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ReporteTrimestral!$C$10:$AC$106</definedName>
    <definedName name="_xlnm.Print_Area" localSheetId="0">Portada!$B$2:$N$16</definedName>
    <definedName name="_xlnm.Print_Area" localSheetId="1">ReporteTrimestral!$B$2:$AC$108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X98" i="2"/>
  <c r="X97"/>
  <c r="X96"/>
  <c r="X95"/>
  <c r="X86"/>
  <c r="X85"/>
  <c r="X84"/>
  <c r="X83"/>
  <c r="X101"/>
  <c r="X100"/>
  <c r="X106"/>
  <c r="X105"/>
  <c r="X104"/>
  <c r="X103"/>
  <c r="X37"/>
  <c r="X63"/>
  <c r="X62"/>
  <c r="X61"/>
  <c r="X38"/>
  <c r="X60"/>
  <c r="X59"/>
  <c r="X58"/>
  <c r="X82"/>
  <c r="X81"/>
  <c r="X80"/>
  <c r="X79"/>
  <c r="X78"/>
  <c r="X77"/>
  <c r="X76"/>
  <c r="X75"/>
  <c r="X74"/>
  <c r="X73"/>
  <c r="X72"/>
  <c r="X71"/>
  <c r="X36"/>
  <c r="X35"/>
  <c r="X34"/>
  <c r="X89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70"/>
  <c r="X69"/>
  <c r="X94"/>
  <c r="X93"/>
  <c r="X92"/>
  <c r="X91"/>
  <c r="X90"/>
  <c r="X33"/>
  <c r="X32"/>
  <c r="X31"/>
  <c r="X30"/>
  <c r="X99"/>
  <c r="X39"/>
  <c r="X64"/>
  <c r="X102"/>
  <c r="X88"/>
  <c r="X87"/>
  <c r="X29"/>
  <c r="X65"/>
  <c r="X68"/>
  <c r="X66"/>
  <c r="X24"/>
  <c r="X20"/>
  <c r="X23"/>
  <c r="X19"/>
  <c r="X18"/>
  <c r="X22"/>
  <c r="X17"/>
  <c r="X16"/>
  <c r="X15"/>
  <c r="X21"/>
  <c r="X14"/>
  <c r="X13"/>
  <c r="X12"/>
  <c r="X11"/>
  <c r="X25"/>
  <c r="X67"/>
  <c r="X28"/>
  <c r="X27"/>
  <c r="X26"/>
</calcChain>
</file>

<file path=xl/sharedStrings.xml><?xml version="1.0" encoding="utf-8"?>
<sst xmlns="http://schemas.openxmlformats.org/spreadsheetml/2006/main" count="1480" uniqueCount="387">
  <si>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</si>
  <si>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</si>
  <si>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</si>
  <si>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</si>
  <si>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</si>
  <si>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</si>
  <si>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</si>
  <si>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</si>
  <si>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</si>
  <si>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</si>
  <si>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</si>
  <si>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</si>
  <si>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</si>
  <si>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</si>
  <si>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</si>
  <si>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</si>
  <si>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</si>
  <si>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</si>
  <si>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</si>
  <si>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</si>
  <si>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</si>
  <si>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</si>
  <si>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</si>
  <si>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</si>
  <si>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</si>
  <si>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</si>
  <si>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</si>
  <si>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</si>
  <si>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</si>
  <si>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</si>
  <si>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</si>
  <si>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</si>
  <si>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</si>
  <si>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</si>
  <si>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</si>
  <si>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</si>
  <si>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</si>
  <si>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</si>
  <si>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</si>
  <si>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</si>
  <si>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</si>
  <si>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</si>
  <si>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Educación</t>
  </si>
  <si>
    <t>En Ejecución</t>
  </si>
  <si>
    <t>2016</t>
  </si>
  <si>
    <t>Metros Cuadrados</t>
  </si>
  <si>
    <t>Mantenimiento De Las Bovedas De La Basilica Catedral De Puebla</t>
  </si>
  <si>
    <t>70084</t>
  </si>
  <si>
    <t>Heróica Puebla de Zaragoza</t>
  </si>
  <si>
    <t>Urbano</t>
  </si>
  <si>
    <t>Convenios</t>
  </si>
  <si>
    <t>U059 Instituciones Estatales de Cultura</t>
  </si>
  <si>
    <t>11-Educación Pública</t>
  </si>
  <si>
    <t>Secretaría de Infraestructura y Servicios Públicos</t>
  </si>
  <si>
    <t>Cultura y turismo</t>
  </si>
  <si>
    <t>Subsidios</t>
  </si>
  <si>
    <t>23-Provisiones Salariales y Económicas</t>
  </si>
  <si>
    <t>Otros Proyectos</t>
  </si>
  <si>
    <t>Rural</t>
  </si>
  <si>
    <t>U092 Fortalecimiento Financiero</t>
  </si>
  <si>
    <t>Transportes y vialidades</t>
  </si>
  <si>
    <t>U130 Fortalecimiento Financiero</t>
  </si>
  <si>
    <t>U132 Fondo para el Fortalecimiento de la Infreastructura Estatal y Municipal</t>
  </si>
  <si>
    <t>Camino Rural E.C. (El Aguacate-Los Ángeles Tetela) San José Xaxacmayo (Primera Etapa), En El Municipio De Puebla, En El Estado De Puebla</t>
  </si>
  <si>
    <t>20160544</t>
  </si>
  <si>
    <t>U128 Proyectos de Desarrollo Regional</t>
  </si>
  <si>
    <t>U022 Programas Regionales</t>
  </si>
  <si>
    <t>Deporte</t>
  </si>
  <si>
    <t>U088 Fondo de Infraestructura Deportiva</t>
  </si>
  <si>
    <t>2012</t>
  </si>
  <si>
    <t>Seguridad</t>
  </si>
  <si>
    <t>2013</t>
  </si>
  <si>
    <t>2014</t>
  </si>
  <si>
    <t>Urbanización</t>
  </si>
  <si>
    <t>20160529</t>
  </si>
  <si>
    <t>20160530</t>
  </si>
  <si>
    <t>Calle Cuauhtémoc, Col Gpe Hidalgo</t>
  </si>
  <si>
    <t>20160533</t>
  </si>
  <si>
    <t>20160535</t>
  </si>
  <si>
    <t>Pavimentación Con Concreto Asfaltico Calle Texcoco Col. Nezahualcóyotl</t>
  </si>
  <si>
    <t>20160536</t>
  </si>
  <si>
    <t>20160537</t>
  </si>
  <si>
    <t>Pavimentación Con Concreto Asfaltico Calle Mártires Antorchistas Col. 1ero De Mayo</t>
  </si>
  <si>
    <t>20160541</t>
  </si>
  <si>
    <t>San Andrés Azumiatla</t>
  </si>
  <si>
    <t>I004 FAIS Municipal y de las Demarcaciones Territoriales del Distrito Federal</t>
  </si>
  <si>
    <t>La Resurrección</t>
  </si>
  <si>
    <t>Agua y saneamiento</t>
  </si>
  <si>
    <t>San Sebastián de Aparicio</t>
  </si>
  <si>
    <t>Santo Tomás Chautla</t>
  </si>
  <si>
    <t>San Pedro Zacachimalpa</t>
  </si>
  <si>
    <t>H AYUNTAMIENTO DEL MUNICIPIO DE PUEBLA</t>
  </si>
  <si>
    <t>I012 FAFEF</t>
  </si>
  <si>
    <t>San Miguel Canoa</t>
  </si>
  <si>
    <t>PUE12160300738225</t>
  </si>
  <si>
    <t>Pasaje Histórico 5 De Mayo (Tunel 5 De Mayo, La Concordia-Los Fuertes)</t>
  </si>
  <si>
    <t>20160676</t>
  </si>
  <si>
    <t xml:space="preserve">Secretaría de Infraestructura y Servicios Públicos </t>
  </si>
  <si>
    <t>PUE13160300738270</t>
  </si>
  <si>
    <t>Pasaje Histórico 5 De Mayo (Túnel 5 De Mayo, La Concordia-Los Fuertes)</t>
  </si>
  <si>
    <t>R117 Contingencias Económicas</t>
  </si>
  <si>
    <t>SN</t>
  </si>
  <si>
    <t>Santa María Xonacatepec</t>
  </si>
  <si>
    <t>PUE14160300738277</t>
  </si>
  <si>
    <t>PUE14160400816537</t>
  </si>
  <si>
    <t>Limpieza Y Mantenimiento En Los Nartex De La Catedral De Puebla</t>
  </si>
  <si>
    <t>70110</t>
  </si>
  <si>
    <t>PUE15150100479896</t>
  </si>
  <si>
    <t>Construcción De Unidad Deportiva En La Junta Auxiliar De San Miguel Canoa 1ra Etapa</t>
  </si>
  <si>
    <t>20150087</t>
  </si>
  <si>
    <t>2015</t>
  </si>
  <si>
    <t>Metros cúbicos</t>
  </si>
  <si>
    <t>PUE15150200520075</t>
  </si>
  <si>
    <t>20150557</t>
  </si>
  <si>
    <t>S205 Deporte</t>
  </si>
  <si>
    <t>PUE15150200520081</t>
  </si>
  <si>
    <t xml:space="preserve">Supervisión Gerencial De La Construcción De Gimnasio De Basquetbol Techado </t>
  </si>
  <si>
    <t>20150558</t>
  </si>
  <si>
    <t>Santa Catarina</t>
  </si>
  <si>
    <t>El Oasis Valsequillo</t>
  </si>
  <si>
    <t>Santa María Tzocuilac la Cantera</t>
  </si>
  <si>
    <t>PUE15150400601378</t>
  </si>
  <si>
    <t>Pavimentación Con Asfalto De La Calle Josefa Ortiz De Dominguez, En Colonia 3 Cerritos, Del Municipio De Puebla</t>
  </si>
  <si>
    <t>20150946</t>
  </si>
  <si>
    <t>PUE15150400601408</t>
  </si>
  <si>
    <t>Pavimentación Con Asfalto De La Calle Santos Degollado, En La Colonia Patria Nueva Del Municipio De Puebla</t>
  </si>
  <si>
    <t>20150937</t>
  </si>
  <si>
    <t>PUE15150400601417</t>
  </si>
  <si>
    <t>Construcción De Drenaje Colonia Tlanese, Municipio De Puebla</t>
  </si>
  <si>
    <t>20151191</t>
  </si>
  <si>
    <t>PUE15150400601422</t>
  </si>
  <si>
    <t>2da Etapa Rehabilitación Del Auditorio Escolar "Humberto Vidal Mendoza", Del Bachillerato "Benito Juárez García¿ Con Clave De Centro De Trabajo 21ebh0220k De La Colonia Balcones Del Sur De Esta Ciudad</t>
  </si>
  <si>
    <t>20151066</t>
  </si>
  <si>
    <t>PUE15150400601428</t>
  </si>
  <si>
    <t>Pavimentación Con Concreto Hidraulico De La Prolongación De La Calle Aquiles Cordova De La Col. 2 De Marzo Mpio De Puebla</t>
  </si>
  <si>
    <t>20150956</t>
  </si>
  <si>
    <t>PUE15150400601437</t>
  </si>
  <si>
    <t>Pavimentación Con Asfalto De La Calle Jorge Obispo De La Col. Insurgentes Antorchistas, Del Municipio De Puebla</t>
  </si>
  <si>
    <t>20150983</t>
  </si>
  <si>
    <t>PUE15150400601442</t>
  </si>
  <si>
    <t>Construcción Del Techado De La Plaza Cívica Del Bachillerato Tecnológico Aquiles Serdán Con Clave De Centro De Trabajo 21ect0004p, Ubicado En La Localidad De San Miguel Canoa Municipio De Pueba</t>
  </si>
  <si>
    <t>20151192</t>
  </si>
  <si>
    <t>Sría de Infraestructura y Servicios Públicos</t>
  </si>
  <si>
    <t>PUE15150400601445</t>
  </si>
  <si>
    <t>Pavimentación Con Asfalto De La Calle Agua Santa Junta Auxiliar Santa María Xonacatepec, Municipio De Puebla</t>
  </si>
  <si>
    <t>20150957</t>
  </si>
  <si>
    <t>PUE15150400601457</t>
  </si>
  <si>
    <t>Construcción De Cancha Y Techado De Usos Múltiples Col. Jorge Obispo, Mpio De Puebla</t>
  </si>
  <si>
    <t>20151213</t>
  </si>
  <si>
    <t>PUE15150400601458</t>
  </si>
  <si>
    <t>Pavimentacióncon Carpeta Asfáltica De Las Calles Ruben Dario Y Amado Nervo En La Colonia Balcones Del Sur Del Municipio De Puebla</t>
  </si>
  <si>
    <t>20151230</t>
  </si>
  <si>
    <t>PUE15150400601463</t>
  </si>
  <si>
    <t>Construcción De Foro Cultural En La Col. 1º De Mayo Del Mpio. De Puebla</t>
  </si>
  <si>
    <t>20151182</t>
  </si>
  <si>
    <t>PUE15150400601468</t>
  </si>
  <si>
    <t>Construcción De La Segunda Etapa De La Unidad Deportiva Balcones Del Sur En El Municipio De Puebla</t>
  </si>
  <si>
    <t>20151454</t>
  </si>
  <si>
    <t>Sría. de Infraestructura y Servicios Públicos</t>
  </si>
  <si>
    <t>PUE15150400609553</t>
  </si>
  <si>
    <t>Mejoramiento De La Imagen Urbana Del Barrio Del Artista Y El Parian En Centro Histórico</t>
  </si>
  <si>
    <t>70077</t>
  </si>
  <si>
    <t>Metros lineales</t>
  </si>
  <si>
    <t>PUE15160100632015</t>
  </si>
  <si>
    <t>Restauracion De La Capilla De Plateros</t>
  </si>
  <si>
    <t>70085</t>
  </si>
  <si>
    <t>S208 Programa de Apoyo a Comunidades para Restauración de Monumentos y Bienes Artísticos de Propiedad Federal (FOREMOBA)</t>
  </si>
  <si>
    <t>PUE15160100637442</t>
  </si>
  <si>
    <t>PUE15160300738131</t>
  </si>
  <si>
    <t>PUE16160100628757</t>
  </si>
  <si>
    <t>Construccion De Pavimento Y Obras Complementarias En Calle Juan Luna Gobierno</t>
  </si>
  <si>
    <t>50268</t>
  </si>
  <si>
    <t>I005 FORTAMUN</t>
  </si>
  <si>
    <t>PUE16160100628762</t>
  </si>
  <si>
    <t>Servicios Para La Modernización, Complementación, Renovación Y Mantenimiento Preventivo Y Correctivo Del Parque Luminario Del Alumbrado Público</t>
  </si>
  <si>
    <t>Comunicaciones</t>
  </si>
  <si>
    <t xml:space="preserve">Luminaria </t>
  </si>
  <si>
    <t>PUE16160100633917</t>
  </si>
  <si>
    <t>Otros</t>
  </si>
  <si>
    <t>PUE16160200647207</t>
  </si>
  <si>
    <t>Ampliacion De La Red De Agua Potable Ubicada En Calles Girasoles Margaritas, Cipres, Tulipanes, Alcatraces, Nogales, Jacarandas Y Avenida Sa - 36229</t>
  </si>
  <si>
    <t>36229</t>
  </si>
  <si>
    <t>PUE16160200647208</t>
  </si>
  <si>
    <t>Proyecto Integral Para La Construccion De Pavimento Y Obras Complementarias En Calle Pedregal - 67014</t>
  </si>
  <si>
    <t>67014</t>
  </si>
  <si>
    <t>PUE16160200667874</t>
  </si>
  <si>
    <t>Fortalecimiento De Acciones A Favor De Mujeres Discapacitadas Pobres Adultas Mayores Y Reclusas De La Cuidad De Puebla</t>
  </si>
  <si>
    <t>E032 Políticas de igualdad de género en el sector educativo</t>
  </si>
  <si>
    <t>INSTITUTO MUNICIPAL DE LAS MUJERES</t>
  </si>
  <si>
    <t>Piezas</t>
  </si>
  <si>
    <t>PUE16160200669117</t>
  </si>
  <si>
    <t>Construccion De Pavimento Y Obras Complementarias En Calle Maria Elena Huerta Zamacona</t>
  </si>
  <si>
    <t>20160119</t>
  </si>
  <si>
    <t>PUE16160200669210</t>
  </si>
  <si>
    <t xml:space="preserve">Mantenimiento Vial En Avenida San Francisco </t>
  </si>
  <si>
    <t>20160116</t>
  </si>
  <si>
    <t>PUE16160200669253</t>
  </si>
  <si>
    <t>Construccion De Pavimento Y Obras Complementarias En Calle Francisco Villa Y Calle Samaria</t>
  </si>
  <si>
    <t>20160118</t>
  </si>
  <si>
    <t>PUE16160200669301</t>
  </si>
  <si>
    <t xml:space="preserve">Modernizacion De Pavimento Y Obras Complementarias En Calle 127 Poniente </t>
  </si>
  <si>
    <t>20160125</t>
  </si>
  <si>
    <t>PUE16160200669871</t>
  </si>
  <si>
    <t xml:space="preserve">Prevención Social Del Delito Con Participación Ciudadana </t>
  </si>
  <si>
    <t>U002 Otorgamiento de subsidios en materia de Seguridad Pública a Entidades Federativas, Municipios y el Distrito Federal</t>
  </si>
  <si>
    <t>4-Gobernación</t>
  </si>
  <si>
    <t>Secretaría de Seguridad Pública y Tránsito Municipal</t>
  </si>
  <si>
    <t>Equipo de seguridad</t>
  </si>
  <si>
    <t>PUE16160200669907</t>
  </si>
  <si>
    <t>Fortalecimiento De Las Evaluaciones De Control De Confianza</t>
  </si>
  <si>
    <t>PUE16160200669926</t>
  </si>
  <si>
    <t>Sistema Nacional De Atención De Llamadas De Emergencia Y Denuncias Ciudadanas</t>
  </si>
  <si>
    <t>PUE16160200669942</t>
  </si>
  <si>
    <t>Profesionalización De Las Instituciones De Seguridad Pública</t>
  </si>
  <si>
    <t>PUE16160200669956</t>
  </si>
  <si>
    <t>Tecnologías, Infraestructura Y Equipamiento De Apoyo A La Operación Policial</t>
  </si>
  <si>
    <t>PUE16160200672848</t>
  </si>
  <si>
    <t>Rehabilitación Del Parque Romero Vargas En La Junta Auxiliar Ignacio Romero Vargas Del Municipio De Puebla-3776</t>
  </si>
  <si>
    <t>20160270</t>
  </si>
  <si>
    <t>PUE16160200674606</t>
  </si>
  <si>
    <t>Rehabilitación De La Presidencia Y Salon De Usos Multiples De La Junta Auxiliar Ignacio Romero Vargas Del Municipio De Puebla-3775</t>
  </si>
  <si>
    <t>20160269</t>
  </si>
  <si>
    <t>PUE16160200693920</t>
  </si>
  <si>
    <t>Construccion De Pavimento Y Obras Complementarias En Calle Noventa Y Tres Oriente - 140553</t>
  </si>
  <si>
    <t>140553</t>
  </si>
  <si>
    <t>PUE16160200693921</t>
  </si>
  <si>
    <t>Construccion De Comedor Escolar En La Escuela Primaria Federal Matutina Revolucion Mexicana - 136623</t>
  </si>
  <si>
    <t>136623</t>
  </si>
  <si>
    <t>PUE16160200693922</t>
  </si>
  <si>
    <t>Construccion De Comedor Escolar En El Preescolar Jardin De Niños Yolotsi - 151013</t>
  </si>
  <si>
    <t>151013</t>
  </si>
  <si>
    <t>PUE16160200693923</t>
  </si>
  <si>
    <t>Construccion De Comedor Escolar En El Preescolar Jardin De Niños Teotihuacan - 150922</t>
  </si>
  <si>
    <t>150922</t>
  </si>
  <si>
    <t>PUE16160200699353</t>
  </si>
  <si>
    <t>Construccion De Comedor Escolar En La Escuela Primaria Bilingue Emiliano Zapata - 136592</t>
  </si>
  <si>
    <t>136592</t>
  </si>
  <si>
    <t>PUE16160200699354</t>
  </si>
  <si>
    <t>Construccion De Comedor Escolar En El Preescolar Jardin De Niños Pablo Juarez Ruiz - 151120</t>
  </si>
  <si>
    <t>151120</t>
  </si>
  <si>
    <t>PUE16160200704827</t>
  </si>
  <si>
    <t>Construccion De Pavimento Y Obras Complementarias En Calle Ignacio Zaragoza - 140871</t>
  </si>
  <si>
    <t>140871</t>
  </si>
  <si>
    <t>PUE16160200704828</t>
  </si>
  <si>
    <t>Ampliacion De Alcantarillado En Avenida San Miguel De Allende - 120676</t>
  </si>
  <si>
    <t>120676</t>
  </si>
  <si>
    <t>PUE16160200710281</t>
  </si>
  <si>
    <t>Colector Pluvial En Prolongacion Cinco De Mayo Entre Calles Centenario Y Barranca Santuario En La Colonia Fuentes De San Aparicio - 151218</t>
  </si>
  <si>
    <t>151218</t>
  </si>
  <si>
    <t>PUE16160200715609</t>
  </si>
  <si>
    <t>Construccion De Comedor Escolar En La Escuela Primaria Federal Matutina Josefa Ortiz De Dominguez - 150793</t>
  </si>
  <si>
    <t>150793</t>
  </si>
  <si>
    <t>PUE16160200721052</t>
  </si>
  <si>
    <t>Construccion De Pavimento Y Obras Complementarias En Privada Francisco I Madero - 151238</t>
  </si>
  <si>
    <t>151238</t>
  </si>
  <si>
    <t>PUE16160200721053</t>
  </si>
  <si>
    <t>Construccion De Pavimento Y Obras Complementarias En La Calle Ignacio Zaragoza - 187996</t>
  </si>
  <si>
    <t>187996</t>
  </si>
  <si>
    <t>PUE16160200721054</t>
  </si>
  <si>
    <t>Construccion De Comedor Escolar En El Preescolar Jardin De Niños Capep Guadalupe Hidalgo - 151123</t>
  </si>
  <si>
    <t>151123</t>
  </si>
  <si>
    <t>PUE16160200726483</t>
  </si>
  <si>
    <t>Construccion De Comedor Escolar En El Preescolar Tonaltzi Sol - 151154</t>
  </si>
  <si>
    <t>151154</t>
  </si>
  <si>
    <t>PUE16160200726484</t>
  </si>
  <si>
    <t>Construccion De Comedor Escolar En El Preescolar Indigena Tetepetzin - 151216</t>
  </si>
  <si>
    <t>151216</t>
  </si>
  <si>
    <t>PUE16160200726487</t>
  </si>
  <si>
    <t>Construccion De Comedor Escolar En El Preescolar Jardin De Niños Leonor Lopez Arellana - 150926</t>
  </si>
  <si>
    <t>150926</t>
  </si>
  <si>
    <t>PUE16160200726525</t>
  </si>
  <si>
    <t>Perforacion De Pozo Para Agua Potable, Ubicado En Predio El Capulin En La Colonia Cuitlahuac Del Municipio De Puebla - 101431</t>
  </si>
  <si>
    <t>101431</t>
  </si>
  <si>
    <t>PUE16160200726528</t>
  </si>
  <si>
    <t>Construccion De Pavimento Y Obras Complementarias En Privada Noventa Y Uno Oriente O Privada Guadalupe - 187927</t>
  </si>
  <si>
    <t>187927</t>
  </si>
  <si>
    <t>PUE16160300737456</t>
  </si>
  <si>
    <t>Construcción De Pavimento Y Obras Complementarias En Calle Prolongación Ignacio López Rayón</t>
  </si>
  <si>
    <t>50269</t>
  </si>
  <si>
    <t>PUE16160300738171</t>
  </si>
  <si>
    <t>Mantenimiento Menor En Calles De Juntas Auxiliares Del Municipio De Puebla</t>
  </si>
  <si>
    <t>20160649-1</t>
  </si>
  <si>
    <t>PUE16160300738176</t>
  </si>
  <si>
    <t>20160649-2</t>
  </si>
  <si>
    <t>PUE16160300738209</t>
  </si>
  <si>
    <t>20160649-3</t>
  </si>
  <si>
    <t>PUE16160300738357</t>
  </si>
  <si>
    <t>Pavimentación Con Concreto Hidraulico Av. Mario Benedetti</t>
  </si>
  <si>
    <t>PUE16160300738358</t>
  </si>
  <si>
    <t>Pavimentación Con Concreto Hidráulico Avenida Pedregal Col. Santa Catarina</t>
  </si>
  <si>
    <t>PUE16160300738359</t>
  </si>
  <si>
    <t>PUE16160300738362</t>
  </si>
  <si>
    <t>Pavimentación Con Concreto Alfaltico Calle 16 De Septiembre Col. 3 Ceritos</t>
  </si>
  <si>
    <t>PUE16160300738363</t>
  </si>
  <si>
    <t>PUE16160300738365</t>
  </si>
  <si>
    <t xml:space="preserve">Pavimentación De Las Calles Clara Córdova Morán Y Aquiles Serdán, En La Col. 1ero De Mayo, En El Municipio De Puebla </t>
  </si>
  <si>
    <t>6 de Junio</t>
  </si>
  <si>
    <t>PUE16160300738366</t>
  </si>
  <si>
    <t>Primero de Mayo</t>
  </si>
  <si>
    <t>PUE16160300744600</t>
  </si>
  <si>
    <t>Adoquinamiento De La Calle Cofre De Perote De Av. Xonacatepec A Barranca, Y La Calle Volcán Del Fuego De Cofre De Perote A Volcán De Joruyo En La Col. Jardines De San José De La Junta Auxiliar De Sant</t>
  </si>
  <si>
    <t>20160727</t>
  </si>
  <si>
    <t>PUE16160300744734</t>
  </si>
  <si>
    <t>Complejo Deportivo Col. El Triunfo</t>
  </si>
  <si>
    <t>20160957</t>
  </si>
  <si>
    <t>PUE16160300744789</t>
  </si>
  <si>
    <t>Construcción Foro Cultural Col. Tlanese</t>
  </si>
  <si>
    <t>20161034</t>
  </si>
  <si>
    <t>PUE16160300744791</t>
  </si>
  <si>
    <t>Complejo Deportivo Col. Jorge Obispo</t>
  </si>
  <si>
    <t>20161048</t>
  </si>
  <si>
    <t>PUE16160300744792</t>
  </si>
  <si>
    <t>Techado Plaza Cívica Preescolar José Agustín Arrieta Col. Santa Catarina</t>
  </si>
  <si>
    <t>20161050</t>
  </si>
  <si>
    <t>PUE16160300785930</t>
  </si>
  <si>
    <t>Pavimentacion Con Concreto Asfaltico Calle Texcoco Col Nezahualcoyotl - 356360</t>
  </si>
  <si>
    <t>356360</t>
  </si>
  <si>
    <t>PUE16160300785931</t>
  </si>
  <si>
    <t>Ampliacion De Alcantarillado Sanitario En La Localidad De Santa Maria Xonacatepec - 261118</t>
  </si>
  <si>
    <t>261118</t>
  </si>
  <si>
    <t>PUE16160300785934</t>
  </si>
  <si>
    <t>Ampliacion Del Sistema De Alcantarillado Sanitario Para La Localidad De Santo Tomas Chautla Municipio De Puebla Estado De Puebla - 261814</t>
  </si>
  <si>
    <t>261814</t>
  </si>
  <si>
    <t>PUE16160300786286</t>
  </si>
  <si>
    <t>Aportación Al Convenio De Colaboración Para La Ejecución De Colectores De Captación De Agua Pluvial - 250298</t>
  </si>
  <si>
    <t>250298</t>
  </si>
  <si>
    <t>PUE16160300786287</t>
  </si>
  <si>
    <t>Rehabilitacion Del Drenaje Sanitario En Privada Mariano Escobedo Cerrada Mariano Escobedo Y Cerrada Ricardo Flores Magon - 242441</t>
  </si>
  <si>
    <t>242441</t>
  </si>
  <si>
    <t>PUE16160300786314</t>
  </si>
  <si>
    <t>Construccion De Pavimento Y Obras Complementarias En Calle Sabino - 204792</t>
  </si>
  <si>
    <t>204792</t>
  </si>
  <si>
    <t>PUE16160300786315</t>
  </si>
  <si>
    <t>Pavimentacion Con Concreto Hidraulico Avenida Pedregal Col Santa Catarina - 355418</t>
  </si>
  <si>
    <t>355418</t>
  </si>
  <si>
    <t>PUE16160400817691</t>
  </si>
  <si>
    <t>Mantenimiento Con Mezcla Asfaltica En Caliente En Poligono Centro Del Municipio De Puebla</t>
  </si>
  <si>
    <t>20161784</t>
  </si>
  <si>
    <t>PUE16160400818149</t>
  </si>
  <si>
    <t xml:space="preserve">Proyectos De Infraestructura Municipal En Puebla, Puebla: Rehabilitación Vial En Antiguo Camino Real A San Aparicio </t>
  </si>
  <si>
    <t>20161608-1</t>
  </si>
  <si>
    <t>PUE16160400818194</t>
  </si>
  <si>
    <t xml:space="preserve">Proyectos De Infraestructura Municipal En Puebla, Puebla: Rehabilitación Vial En Calle Venus/Camino Al Batan </t>
  </si>
  <si>
    <t>20161608-2</t>
  </si>
  <si>
    <t>PUE16160400818219</t>
  </si>
  <si>
    <t xml:space="preserve">Proyectos De Infraestructura Municipal En Puebla, Puebla: Rehabilitación Vial En Avenida Juan De Palafox Y Mendoza </t>
  </si>
  <si>
    <t>20161608-3</t>
  </si>
  <si>
    <t>Resurgimiento Atotonilco</t>
  </si>
  <si>
    <t>PUE16160400818239</t>
  </si>
  <si>
    <t>Royectos De Infraestructura Municipal En Puebla, Puebla: Rehabilitación Vial En Calle 3 Sur Minerales De Guadalupe Sur, Playas Del Sur Y Constitucion  Mexicana De Las Juntas Auxiliares De San Baltaza</t>
  </si>
  <si>
    <t>20161608-4</t>
  </si>
  <si>
    <t>Guadalupe</t>
  </si>
  <si>
    <t>PUE16160400818665</t>
  </si>
  <si>
    <t>3era Etapa Unidad Deportiva Col. Balcones Del Sur</t>
  </si>
  <si>
    <t>20161749</t>
  </si>
  <si>
    <t>PUE16160400818671</t>
  </si>
  <si>
    <t>Unidad Deportiva Col. 1ero De Mayo En El Municipio De Puebla</t>
  </si>
  <si>
    <t>20161747</t>
  </si>
  <si>
    <t>PUE16160400818737</t>
  </si>
  <si>
    <t>Sistema De Agua Potabley Drenaje Incluyendo Pozo Y Equipamiento Col. 2 De Marzo</t>
  </si>
  <si>
    <t>20161745</t>
  </si>
  <si>
    <t>PUE16160400818743</t>
  </si>
  <si>
    <t>Construcción Foro Cultural Col. Gran Tenochtitlan</t>
  </si>
  <si>
    <t>20161728</t>
  </si>
  <si>
    <t>PUE16160400818752</t>
  </si>
  <si>
    <t>Salones De Uso Múltiples En La Colonia Tlanese Del Municipio De Puebla</t>
  </si>
  <si>
    <t>20161746</t>
  </si>
  <si>
    <t>PUE16160400818754</t>
  </si>
  <si>
    <t>U. Deportiva (2a Etapa), En San Miguel Canoa En El Municipio De Puebla</t>
  </si>
  <si>
    <t>20161748</t>
  </si>
  <si>
    <t>PUE16160400822165</t>
  </si>
  <si>
    <t>Readecuacion De La Calle 9 Norte Sur Tramo 1</t>
  </si>
  <si>
    <t>40440</t>
  </si>
  <si>
    <t>S048 Programa Hábitat</t>
  </si>
  <si>
    <t>15-Desarrollo Agrario, Territorial y Urbano</t>
  </si>
  <si>
    <t>PUE16160400822178</t>
  </si>
  <si>
    <t>Readecuacion De La Calle 9 Norte Sur Tramo 2</t>
  </si>
  <si>
    <t>40441</t>
  </si>
  <si>
    <t>PUE16160400822184</t>
  </si>
  <si>
    <t>Construccion De Pavimento Y Obras Complementarias En Calle San Lazaro Y Valle De Mexico</t>
  </si>
  <si>
    <t>40442</t>
  </si>
  <si>
    <t>Santa Lucía Villa Altamirano</t>
  </si>
  <si>
    <t>PUE16160400822194</t>
  </si>
  <si>
    <t>Construccion De Pavimento Y Obras Complementarias En Calle San Miguel Allende</t>
  </si>
  <si>
    <t>40443</t>
  </si>
  <si>
    <t>Total: 96</t>
  </si>
  <si>
    <t xml:space="preserve">Construcción De Gimnasio De Basquetbol Techado 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</si>
</sst>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9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2"/>
      <name val="Adobe Caslon Pro"/>
    </font>
    <font>
      <b/>
      <sz val="12"/>
      <color indexed="23"/>
      <name val="Trajan Pro"/>
      <family val="1"/>
    </font>
    <font>
      <sz val="14"/>
      <name val="Adobe Caslon Pro"/>
    </font>
    <font>
      <b/>
      <sz val="14"/>
      <color indexed="23"/>
      <name val="Trajan Pro"/>
      <family val="1"/>
    </font>
    <font>
      <b/>
      <sz val="14"/>
      <name val="Soberana Sans"/>
      <family val="3"/>
    </font>
    <font>
      <sz val="16"/>
      <name val="Soberana Titula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2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/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33" fillId="0" borderId="0" xfId="0" applyFont="1"/>
    <xf numFmtId="0" fontId="33" fillId="0" borderId="0" xfId="0" applyFont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24" fillId="39" borderId="15" xfId="42" applyFont="1" applyFill="1" applyBorder="1" applyAlignment="1">
      <alignment horizontal="center" vertical="center" wrapText="1"/>
    </xf>
    <xf numFmtId="0" fontId="24" fillId="39" borderId="16" xfId="42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center" wrapText="1"/>
    </xf>
    <xf numFmtId="0" fontId="35" fillId="0" borderId="0" xfId="0" applyFont="1" applyAlignment="1">
      <alignment vertical="top" wrapText="1"/>
    </xf>
    <xf numFmtId="0" fontId="36" fillId="0" borderId="0" xfId="0" applyFont="1" applyFill="1" applyAlignment="1">
      <alignment vertical="center" wrapText="1"/>
    </xf>
    <xf numFmtId="0" fontId="37" fillId="36" borderId="13" xfId="42" applyFont="1" applyFill="1" applyBorder="1" applyAlignment="1">
      <alignment horizontal="center" vertical="center"/>
    </xf>
    <xf numFmtId="0" fontId="37" fillId="36" borderId="12" xfId="42" applyFont="1" applyFill="1" applyBorder="1" applyAlignment="1">
      <alignment horizontal="center" vertical="center"/>
    </xf>
    <xf numFmtId="0" fontId="37" fillId="37" borderId="14" xfId="42" applyFont="1" applyFill="1" applyBorder="1" applyAlignment="1">
      <alignment horizontal="center" vertical="center"/>
    </xf>
    <xf numFmtId="0" fontId="37" fillId="37" borderId="13" xfId="42" applyFont="1" applyFill="1" applyBorder="1" applyAlignment="1">
      <alignment horizontal="center" vertical="center"/>
    </xf>
    <xf numFmtId="0" fontId="37" fillId="37" borderId="12" xfId="42" applyFont="1" applyFill="1" applyBorder="1" applyAlignment="1">
      <alignment horizontal="center" vertical="center"/>
    </xf>
    <xf numFmtId="0" fontId="37" fillId="38" borderId="14" xfId="42" applyFont="1" applyFill="1" applyBorder="1" applyAlignment="1">
      <alignment horizontal="center" vertical="center"/>
    </xf>
    <xf numFmtId="0" fontId="37" fillId="38" borderId="13" xfId="42" applyFont="1" applyFill="1" applyBorder="1" applyAlignment="1">
      <alignment horizontal="center" vertical="center"/>
    </xf>
    <xf numFmtId="0" fontId="37" fillId="38" borderId="12" xfId="42" applyFont="1" applyFill="1" applyBorder="1" applyAlignment="1">
      <alignment horizontal="center" vertical="center"/>
    </xf>
    <xf numFmtId="0" fontId="35" fillId="0" borderId="0" xfId="0" applyFont="1"/>
    <xf numFmtId="0" fontId="25" fillId="0" borderId="17" xfId="0" applyFont="1" applyFill="1" applyBorder="1" applyAlignment="1">
      <alignment horizontal="left" vertical="center" wrapText="1"/>
    </xf>
    <xf numFmtId="164" fontId="25" fillId="0" borderId="17" xfId="0" applyNumberFormat="1" applyFont="1" applyFill="1" applyBorder="1" applyAlignment="1">
      <alignment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65" fontId="25" fillId="0" borderId="17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0" fontId="33" fillId="0" borderId="0" xfId="0" applyFont="1" applyFill="1"/>
    <xf numFmtId="0" fontId="33" fillId="40" borderId="0" xfId="0" applyFont="1" applyFill="1" applyAlignment="1">
      <alignment vertical="top" wrapText="1"/>
    </xf>
    <xf numFmtId="0" fontId="34" fillId="40" borderId="0" xfId="0" applyFont="1" applyFill="1" applyAlignment="1">
      <alignment vertical="center" wrapText="1"/>
    </xf>
    <xf numFmtId="0" fontId="33" fillId="40" borderId="0" xfId="0" applyFont="1" applyFill="1"/>
    <xf numFmtId="0" fontId="29" fillId="3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23" t="s">
        <v>0</v>
      </c>
      <c r="C3" s="23"/>
      <c r="D3" s="23"/>
      <c r="E3" s="23"/>
      <c r="F3" s="23"/>
      <c r="G3" s="23"/>
      <c r="H3" s="23"/>
      <c r="I3" s="1"/>
      <c r="J3" s="24" t="s">
        <v>1</v>
      </c>
      <c r="K3" s="24"/>
      <c r="L3" s="24"/>
      <c r="M3" s="2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2.95" customHeight="1">
      <c r="G6" s="3"/>
      <c r="I6" s="4"/>
      <c r="J6" s="5"/>
    </row>
    <row r="7" spans="2:13" ht="55.5" customHeight="1" thickBot="1">
      <c r="F7" s="25" t="s">
        <v>2</v>
      </c>
      <c r="G7" s="25"/>
      <c r="H7" s="25" t="s">
        <v>3</v>
      </c>
      <c r="I7" s="25"/>
      <c r="J7" s="25" t="s">
        <v>4</v>
      </c>
      <c r="K7" s="25"/>
    </row>
    <row r="8" spans="2:13" ht="25.5" customHeight="1" thickTop="1" thickBot="1">
      <c r="D8" s="6" t="s">
        <v>5</v>
      </c>
      <c r="F8" s="7">
        <v>496</v>
      </c>
      <c r="H8" s="7">
        <v>1</v>
      </c>
      <c r="J8" s="7">
        <v>218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114</v>
      </c>
      <c r="H10" s="7">
        <v>1</v>
      </c>
      <c r="J10" s="7">
        <v>218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D108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3.2"/>
  <cols>
    <col min="1" max="1" width="3.88671875" style="9" customWidth="1"/>
    <col min="2" max="2" width="1.44140625" style="9" customWidth="1"/>
    <col min="3" max="3" width="27.77734375" style="9" customWidth="1"/>
    <col min="4" max="4" width="40.5546875" style="9" customWidth="1"/>
    <col min="5" max="5" width="19.33203125" style="26" customWidth="1"/>
    <col min="6" max="6" width="17" style="26" customWidth="1"/>
    <col min="7" max="7" width="15.6640625" style="26" customWidth="1"/>
    <col min="8" max="8" width="21.109375" style="26" customWidth="1"/>
    <col min="9" max="9" width="9.5546875" style="26" bestFit="1" customWidth="1"/>
    <col min="10" max="10" width="21.6640625" style="26" bestFit="1" customWidth="1"/>
    <col min="11" max="11" width="38.5546875" style="26" customWidth="1"/>
    <col min="12" max="12" width="32.44140625" style="26" customWidth="1"/>
    <col min="13" max="13" width="41.6640625" style="9" bestFit="1" customWidth="1"/>
    <col min="14" max="14" width="20.5546875" style="26" bestFit="1" customWidth="1"/>
    <col min="15" max="15" width="16.21875" style="26" customWidth="1"/>
    <col min="16" max="16" width="17.5546875" style="9" customWidth="1"/>
    <col min="17" max="23" width="18" style="9" bestFit="1" customWidth="1"/>
    <col min="24" max="25" width="13.77734375" style="9" customWidth="1"/>
    <col min="26" max="26" width="17.77734375" style="9" customWidth="1"/>
    <col min="27" max="27" width="21.44140625" style="9" bestFit="1" customWidth="1"/>
    <col min="28" max="28" width="13.33203125" style="9" bestFit="1" customWidth="1"/>
    <col min="29" max="29" width="11.77734375" style="9" customWidth="1"/>
    <col min="30" max="30" width="1.44140625" style="9" customWidth="1"/>
  </cols>
  <sheetData>
    <row r="1" spans="1:30" ht="13.2" customHeight="1"/>
    <row r="2" spans="1:30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49.5" customHeight="1">
      <c r="B3" s="11"/>
      <c r="C3" s="34" t="s">
        <v>6</v>
      </c>
      <c r="D3" s="34"/>
      <c r="E3" s="34"/>
      <c r="F3" s="34"/>
      <c r="G3" s="34"/>
      <c r="H3" s="34"/>
      <c r="I3" s="34"/>
      <c r="J3" s="34"/>
      <c r="K3" s="34"/>
      <c r="L3" s="34"/>
      <c r="M3" s="12"/>
      <c r="N3" s="60"/>
      <c r="O3" s="60"/>
      <c r="P3" s="12"/>
      <c r="Q3" s="12"/>
      <c r="R3" s="12"/>
      <c r="S3" s="12"/>
      <c r="T3" s="12"/>
      <c r="U3" s="12"/>
      <c r="V3" s="13"/>
      <c r="W3" s="14"/>
      <c r="X3" s="13"/>
      <c r="Y3" s="13"/>
      <c r="AA3" s="61" t="s">
        <v>1</v>
      </c>
      <c r="AD3" s="13"/>
    </row>
    <row r="4" spans="1:30" ht="3" customHeight="1">
      <c r="B4" s="15"/>
      <c r="C4" s="15"/>
      <c r="D4" s="15"/>
      <c r="E4" s="10"/>
      <c r="F4" s="10"/>
      <c r="G4" s="10"/>
      <c r="H4" s="10"/>
      <c r="I4" s="10"/>
      <c r="J4" s="10"/>
      <c r="K4" s="10"/>
      <c r="L4" s="10"/>
      <c r="M4" s="15"/>
      <c r="N4" s="10"/>
      <c r="O4" s="1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ht="2.25" customHeight="1">
      <c r="B5" s="16"/>
      <c r="C5" s="17"/>
      <c r="D5" s="17"/>
      <c r="E5" s="56"/>
      <c r="F5" s="56"/>
      <c r="G5" s="56"/>
      <c r="H5" s="56"/>
      <c r="I5" s="56"/>
      <c r="J5" s="56"/>
      <c r="K5" s="56"/>
      <c r="L5" s="56"/>
      <c r="M5" s="17"/>
      <c r="N5" s="56"/>
      <c r="O5" s="5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0" ht="7.5" customHeight="1">
      <c r="B6" s="15"/>
      <c r="C6" s="15"/>
      <c r="D6" s="15"/>
      <c r="E6" s="10"/>
      <c r="F6" s="10"/>
      <c r="G6" s="10"/>
      <c r="H6" s="10"/>
      <c r="I6" s="10"/>
      <c r="J6" s="10"/>
      <c r="K6" s="10"/>
      <c r="L6" s="10"/>
      <c r="M6" s="15"/>
      <c r="N6" s="10"/>
      <c r="O6" s="1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1.2" customHeight="1">
      <c r="B7" s="18"/>
      <c r="C7" s="1" t="s">
        <v>385</v>
      </c>
      <c r="D7" s="19"/>
      <c r="E7" s="57"/>
      <c r="F7" s="57"/>
      <c r="G7" s="57"/>
      <c r="H7" s="57"/>
      <c r="I7" s="57"/>
      <c r="J7" s="57"/>
      <c r="K7" s="57"/>
      <c r="L7" s="22"/>
      <c r="M7" s="18"/>
      <c r="N7" s="22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ht="7.5" customHeight="1">
      <c r="B8" s="18"/>
      <c r="C8" s="15"/>
      <c r="D8" s="15"/>
      <c r="E8" s="10"/>
      <c r="F8" s="22"/>
      <c r="G8" s="22"/>
      <c r="H8" s="22"/>
      <c r="I8" s="22"/>
      <c r="J8" s="22"/>
      <c r="K8" s="59"/>
      <c r="L8" s="59"/>
      <c r="M8" s="20"/>
      <c r="N8" s="59"/>
      <c r="O8" s="59"/>
      <c r="P8" s="20"/>
      <c r="Q8" s="20"/>
      <c r="R8" s="20"/>
      <c r="S8" s="20"/>
      <c r="T8" s="20"/>
      <c r="U8" s="20"/>
      <c r="V8" s="21"/>
      <c r="W8" s="21"/>
      <c r="X8" s="21"/>
      <c r="Y8" s="21"/>
      <c r="Z8" s="18"/>
      <c r="AA8" s="18"/>
      <c r="AB8" s="18"/>
      <c r="AC8" s="18"/>
      <c r="AD8" s="18"/>
    </row>
    <row r="9" spans="1:30" s="45" customFormat="1" ht="21" customHeight="1" thickBot="1">
      <c r="A9" s="35"/>
      <c r="B9" s="36"/>
      <c r="C9" s="37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8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9</v>
      </c>
      <c r="AA9" s="43"/>
      <c r="AB9" s="43"/>
      <c r="AC9" s="44"/>
      <c r="AD9" s="36"/>
    </row>
    <row r="10" spans="1:30" s="30" customFormat="1" ht="38.25" customHeight="1">
      <c r="B10" s="31"/>
      <c r="C10" s="32" t="s">
        <v>10</v>
      </c>
      <c r="D10" s="33" t="s">
        <v>11</v>
      </c>
      <c r="E10" s="33" t="s">
        <v>12</v>
      </c>
      <c r="F10" s="33" t="s">
        <v>13</v>
      </c>
      <c r="G10" s="33" t="s">
        <v>14</v>
      </c>
      <c r="H10" s="33" t="s">
        <v>15</v>
      </c>
      <c r="I10" s="33" t="s">
        <v>16</v>
      </c>
      <c r="J10" s="33" t="s">
        <v>17</v>
      </c>
      <c r="K10" s="33" t="s">
        <v>18</v>
      </c>
      <c r="L10" s="33" t="s">
        <v>19</v>
      </c>
      <c r="M10" s="33" t="s">
        <v>20</v>
      </c>
      <c r="N10" s="33" t="s">
        <v>21</v>
      </c>
      <c r="O10" s="33" t="s">
        <v>22</v>
      </c>
      <c r="P10" s="33" t="s">
        <v>23</v>
      </c>
      <c r="Q10" s="33" t="s">
        <v>24</v>
      </c>
      <c r="R10" s="33" t="s">
        <v>25</v>
      </c>
      <c r="S10" s="33" t="s">
        <v>26</v>
      </c>
      <c r="T10" s="33" t="s">
        <v>27</v>
      </c>
      <c r="U10" s="33" t="s">
        <v>28</v>
      </c>
      <c r="V10" s="33" t="s">
        <v>29</v>
      </c>
      <c r="W10" s="33" t="s">
        <v>30</v>
      </c>
      <c r="X10" s="33" t="s">
        <v>31</v>
      </c>
      <c r="Y10" s="33" t="s">
        <v>32</v>
      </c>
      <c r="Z10" s="33" t="s">
        <v>33</v>
      </c>
      <c r="AA10" s="33" t="s">
        <v>34</v>
      </c>
      <c r="AB10" s="33" t="s">
        <v>35</v>
      </c>
      <c r="AC10" s="33" t="s">
        <v>36</v>
      </c>
      <c r="AD10" s="31"/>
    </row>
    <row r="11" spans="1:30" s="29" customFormat="1" ht="54" customHeight="1">
      <c r="A11" s="27"/>
      <c r="B11" s="28"/>
      <c r="C11" s="46" t="s">
        <v>112</v>
      </c>
      <c r="D11" s="46" t="s">
        <v>386</v>
      </c>
      <c r="E11" s="58" t="s">
        <v>113</v>
      </c>
      <c r="F11" s="58" t="s">
        <v>5</v>
      </c>
      <c r="G11" s="58" t="s">
        <v>5</v>
      </c>
      <c r="H11" s="48" t="s">
        <v>37</v>
      </c>
      <c r="I11" s="48" t="s">
        <v>38</v>
      </c>
      <c r="J11" s="48" t="s">
        <v>55</v>
      </c>
      <c r="K11" s="48" t="s">
        <v>114</v>
      </c>
      <c r="L11" s="48" t="s">
        <v>52</v>
      </c>
      <c r="M11" s="47" t="s">
        <v>97</v>
      </c>
      <c r="N11" s="48" t="s">
        <v>42</v>
      </c>
      <c r="O11" s="48" t="s">
        <v>43</v>
      </c>
      <c r="P11" s="48" t="s">
        <v>110</v>
      </c>
      <c r="Q11" s="47">
        <v>4365000</v>
      </c>
      <c r="R11" s="47">
        <v>4365000</v>
      </c>
      <c r="S11" s="47">
        <v>4365000</v>
      </c>
      <c r="T11" s="47">
        <v>4345285.93</v>
      </c>
      <c r="U11" s="47">
        <v>4345285.93</v>
      </c>
      <c r="V11" s="47">
        <v>4345285.93</v>
      </c>
      <c r="W11" s="47">
        <v>4345285.93</v>
      </c>
      <c r="X11" s="49">
        <f>IF(ISERROR(V11/R11),0,((V11/R11)*100))</f>
        <v>99.548360366552117</v>
      </c>
      <c r="Y11" s="48">
        <v>0</v>
      </c>
      <c r="Z11" s="48" t="s">
        <v>45</v>
      </c>
      <c r="AA11" s="50">
        <v>0</v>
      </c>
      <c r="AB11" s="49">
        <v>0</v>
      </c>
      <c r="AC11" s="49">
        <v>100</v>
      </c>
      <c r="AD11" s="28"/>
    </row>
    <row r="12" spans="1:30" s="52" customFormat="1" ht="67.8" customHeight="1">
      <c r="A12" s="51"/>
      <c r="B12" s="28"/>
      <c r="C12" s="46" t="s">
        <v>115</v>
      </c>
      <c r="D12" s="46" t="s">
        <v>116</v>
      </c>
      <c r="E12" s="58" t="s">
        <v>117</v>
      </c>
      <c r="F12" s="58" t="s">
        <v>5</v>
      </c>
      <c r="G12" s="58" t="s">
        <v>5</v>
      </c>
      <c r="H12" s="48" t="s">
        <v>37</v>
      </c>
      <c r="I12" s="48" t="s">
        <v>38</v>
      </c>
      <c r="J12" s="48" t="s">
        <v>55</v>
      </c>
      <c r="K12" s="48" t="s">
        <v>114</v>
      </c>
      <c r="L12" s="48" t="s">
        <v>52</v>
      </c>
      <c r="M12" s="47" t="s">
        <v>97</v>
      </c>
      <c r="N12" s="48" t="s">
        <v>67</v>
      </c>
      <c r="O12" s="48" t="s">
        <v>43</v>
      </c>
      <c r="P12" s="48" t="s">
        <v>110</v>
      </c>
      <c r="Q12" s="47">
        <v>135000</v>
      </c>
      <c r="R12" s="47">
        <v>135000</v>
      </c>
      <c r="S12" s="47">
        <v>135000</v>
      </c>
      <c r="T12" s="47">
        <v>133480</v>
      </c>
      <c r="U12" s="47">
        <v>133480</v>
      </c>
      <c r="V12" s="47">
        <v>133480</v>
      </c>
      <c r="W12" s="47">
        <v>133480</v>
      </c>
      <c r="X12" s="49">
        <f>IF(ISERROR(V12/R12),0,((V12/R12)*100))</f>
        <v>98.874074074074073</v>
      </c>
      <c r="Y12" s="48">
        <v>0</v>
      </c>
      <c r="Z12" s="48" t="s">
        <v>45</v>
      </c>
      <c r="AA12" s="50">
        <v>0</v>
      </c>
      <c r="AB12" s="49">
        <v>0</v>
      </c>
      <c r="AC12" s="49">
        <v>100</v>
      </c>
      <c r="AD12" s="28"/>
    </row>
    <row r="13" spans="1:30" s="52" customFormat="1" ht="103.2" customHeight="1">
      <c r="A13" s="51"/>
      <c r="B13" s="28"/>
      <c r="C13" s="46" t="s">
        <v>121</v>
      </c>
      <c r="D13" s="46" t="s">
        <v>122</v>
      </c>
      <c r="E13" s="58" t="s">
        <v>123</v>
      </c>
      <c r="F13" s="58" t="s">
        <v>5</v>
      </c>
      <c r="G13" s="58" t="s">
        <v>5</v>
      </c>
      <c r="H13" s="48" t="s">
        <v>48</v>
      </c>
      <c r="I13" s="48" t="s">
        <v>49</v>
      </c>
      <c r="J13" s="48" t="s">
        <v>55</v>
      </c>
      <c r="K13" s="48" t="s">
        <v>100</v>
      </c>
      <c r="L13" s="48" t="s">
        <v>56</v>
      </c>
      <c r="M13" s="47" t="s">
        <v>97</v>
      </c>
      <c r="N13" s="48" t="s">
        <v>60</v>
      </c>
      <c r="O13" s="48" t="s">
        <v>43</v>
      </c>
      <c r="P13" s="48" t="s">
        <v>110</v>
      </c>
      <c r="Q13" s="47">
        <v>2825281.35</v>
      </c>
      <c r="R13" s="47">
        <v>2765764.5</v>
      </c>
      <c r="S13" s="47">
        <v>2765764.5</v>
      </c>
      <c r="T13" s="47">
        <v>2765764.5</v>
      </c>
      <c r="U13" s="47">
        <v>2765764.5</v>
      </c>
      <c r="V13" s="47">
        <v>2765764.5</v>
      </c>
      <c r="W13" s="47">
        <v>2765764.5</v>
      </c>
      <c r="X13" s="49">
        <f>IF(ISERROR(V13/R13),0,((V13/R13)*100))</f>
        <v>100</v>
      </c>
      <c r="Y13" s="48">
        <v>0</v>
      </c>
      <c r="Z13" s="48" t="s">
        <v>45</v>
      </c>
      <c r="AA13" s="50">
        <v>328</v>
      </c>
      <c r="AB13" s="49">
        <v>0</v>
      </c>
      <c r="AC13" s="49">
        <v>100</v>
      </c>
      <c r="AD13" s="28"/>
    </row>
    <row r="14" spans="1:30" s="52" customFormat="1" ht="89.4" customHeight="1">
      <c r="A14" s="51"/>
      <c r="B14" s="28"/>
      <c r="C14" s="46" t="s">
        <v>124</v>
      </c>
      <c r="D14" s="46" t="s">
        <v>125</v>
      </c>
      <c r="E14" s="58" t="s">
        <v>126</v>
      </c>
      <c r="F14" s="58" t="s">
        <v>5</v>
      </c>
      <c r="G14" s="58" t="s">
        <v>5</v>
      </c>
      <c r="H14" s="48" t="s">
        <v>48</v>
      </c>
      <c r="I14" s="48" t="s">
        <v>49</v>
      </c>
      <c r="J14" s="48" t="s">
        <v>55</v>
      </c>
      <c r="K14" s="48" t="s">
        <v>100</v>
      </c>
      <c r="L14" s="48" t="s">
        <v>56</v>
      </c>
      <c r="M14" s="47" t="s">
        <v>97</v>
      </c>
      <c r="N14" s="48" t="s">
        <v>60</v>
      </c>
      <c r="O14" s="48" t="s">
        <v>43</v>
      </c>
      <c r="P14" s="48" t="s">
        <v>110</v>
      </c>
      <c r="Q14" s="47">
        <v>2203439.86</v>
      </c>
      <c r="R14" s="47">
        <v>2203384.4900000002</v>
      </c>
      <c r="S14" s="47">
        <v>2203384.4900000002</v>
      </c>
      <c r="T14" s="47">
        <v>2203384.4900000002</v>
      </c>
      <c r="U14" s="47">
        <v>2203384.4900000002</v>
      </c>
      <c r="V14" s="47">
        <v>2203384.4900000002</v>
      </c>
      <c r="W14" s="47">
        <v>2203384.4900000002</v>
      </c>
      <c r="X14" s="49">
        <f>IF(ISERROR(V14/R14),0,((V14/R14)*100))</f>
        <v>100</v>
      </c>
      <c r="Y14" s="48">
        <v>0</v>
      </c>
      <c r="Z14" s="48" t="s">
        <v>45</v>
      </c>
      <c r="AA14" s="50">
        <v>0</v>
      </c>
      <c r="AB14" s="49">
        <v>0</v>
      </c>
      <c r="AC14" s="49">
        <v>100</v>
      </c>
      <c r="AD14" s="28"/>
    </row>
    <row r="15" spans="1:30" s="52" customFormat="1" ht="145.80000000000001" customHeight="1">
      <c r="A15" s="51"/>
      <c r="B15" s="28"/>
      <c r="C15" s="46" t="s">
        <v>130</v>
      </c>
      <c r="D15" s="46" t="s">
        <v>131</v>
      </c>
      <c r="E15" s="58" t="s">
        <v>132</v>
      </c>
      <c r="F15" s="58" t="s">
        <v>5</v>
      </c>
      <c r="G15" s="58" t="s">
        <v>5</v>
      </c>
      <c r="H15" s="48" t="s">
        <v>48</v>
      </c>
      <c r="I15" s="48" t="s">
        <v>49</v>
      </c>
      <c r="J15" s="48" t="s">
        <v>55</v>
      </c>
      <c r="K15" s="48" t="s">
        <v>100</v>
      </c>
      <c r="L15" s="48" t="s">
        <v>56</v>
      </c>
      <c r="M15" s="47" t="s">
        <v>97</v>
      </c>
      <c r="N15" s="48" t="s">
        <v>42</v>
      </c>
      <c r="O15" s="48" t="s">
        <v>43</v>
      </c>
      <c r="P15" s="48" t="s">
        <v>110</v>
      </c>
      <c r="Q15" s="47">
        <v>1598400</v>
      </c>
      <c r="R15" s="47">
        <v>1557627.43</v>
      </c>
      <c r="S15" s="47">
        <v>1557627.43</v>
      </c>
      <c r="T15" s="47">
        <v>1557627.43</v>
      </c>
      <c r="U15" s="47">
        <v>1557627.43</v>
      </c>
      <c r="V15" s="47">
        <v>1557627.43</v>
      </c>
      <c r="W15" s="47">
        <v>1557627.43</v>
      </c>
      <c r="X15" s="49">
        <f>IF(ISERROR(V15/R15),0,((V15/R15)*100))</f>
        <v>100</v>
      </c>
      <c r="Y15" s="48">
        <v>0</v>
      </c>
      <c r="Z15" s="48" t="s">
        <v>45</v>
      </c>
      <c r="AA15" s="50">
        <v>1700</v>
      </c>
      <c r="AB15" s="49">
        <v>0</v>
      </c>
      <c r="AC15" s="49">
        <v>100</v>
      </c>
      <c r="AD15" s="28"/>
    </row>
    <row r="16" spans="1:30" s="52" customFormat="1" ht="105.6" customHeight="1">
      <c r="A16" s="51"/>
      <c r="B16" s="28"/>
      <c r="C16" s="46" t="s">
        <v>133</v>
      </c>
      <c r="D16" s="46" t="s">
        <v>134</v>
      </c>
      <c r="E16" s="58" t="s">
        <v>135</v>
      </c>
      <c r="F16" s="58" t="s">
        <v>5</v>
      </c>
      <c r="G16" s="58" t="s">
        <v>5</v>
      </c>
      <c r="H16" s="48" t="s">
        <v>48</v>
      </c>
      <c r="I16" s="48" t="s">
        <v>49</v>
      </c>
      <c r="J16" s="48" t="s">
        <v>55</v>
      </c>
      <c r="K16" s="48" t="s">
        <v>100</v>
      </c>
      <c r="L16" s="48" t="s">
        <v>56</v>
      </c>
      <c r="M16" s="47" t="s">
        <v>53</v>
      </c>
      <c r="N16" s="48" t="s">
        <v>60</v>
      </c>
      <c r="O16" s="48" t="s">
        <v>43</v>
      </c>
      <c r="P16" s="48" t="s">
        <v>110</v>
      </c>
      <c r="Q16" s="47">
        <v>2497500</v>
      </c>
      <c r="R16" s="47">
        <v>2483590.7200000002</v>
      </c>
      <c r="S16" s="47">
        <v>2483590.7200000002</v>
      </c>
      <c r="T16" s="47">
        <v>2483590.7200000002</v>
      </c>
      <c r="U16" s="47">
        <v>2483590.7200000002</v>
      </c>
      <c r="V16" s="47">
        <v>2483590.7200000002</v>
      </c>
      <c r="W16" s="47">
        <v>2483590.7200000002</v>
      </c>
      <c r="X16" s="49">
        <f>IF(ISERROR(V16/R16),0,((V16/R16)*100))</f>
        <v>100</v>
      </c>
      <c r="Y16" s="48">
        <v>0</v>
      </c>
      <c r="Z16" s="48" t="s">
        <v>45</v>
      </c>
      <c r="AA16" s="50">
        <v>379</v>
      </c>
      <c r="AB16" s="49">
        <v>0</v>
      </c>
      <c r="AC16" s="49">
        <v>100</v>
      </c>
      <c r="AD16" s="28"/>
    </row>
    <row r="17" spans="1:30" s="52" customFormat="1" ht="100.8" customHeight="1">
      <c r="A17" s="51"/>
      <c r="B17" s="28"/>
      <c r="C17" s="46" t="s">
        <v>136</v>
      </c>
      <c r="D17" s="46" t="s">
        <v>137</v>
      </c>
      <c r="E17" s="58" t="s">
        <v>138</v>
      </c>
      <c r="F17" s="58" t="s">
        <v>5</v>
      </c>
      <c r="G17" s="58" t="s">
        <v>5</v>
      </c>
      <c r="H17" s="48" t="s">
        <v>48</v>
      </c>
      <c r="I17" s="48" t="s">
        <v>49</v>
      </c>
      <c r="J17" s="48" t="s">
        <v>55</v>
      </c>
      <c r="K17" s="48" t="s">
        <v>100</v>
      </c>
      <c r="L17" s="48" t="s">
        <v>56</v>
      </c>
      <c r="M17" s="47" t="s">
        <v>97</v>
      </c>
      <c r="N17" s="48" t="s">
        <v>60</v>
      </c>
      <c r="O17" s="48" t="s">
        <v>43</v>
      </c>
      <c r="P17" s="48" t="s">
        <v>110</v>
      </c>
      <c r="Q17" s="47">
        <v>2124422.1800000002</v>
      </c>
      <c r="R17" s="47">
        <v>2047659.48</v>
      </c>
      <c r="S17" s="47">
        <v>2047659.48</v>
      </c>
      <c r="T17" s="47">
        <v>2047659.48</v>
      </c>
      <c r="U17" s="47">
        <v>2047659.48</v>
      </c>
      <c r="V17" s="47">
        <v>2047659.48</v>
      </c>
      <c r="W17" s="47">
        <v>2047659.48</v>
      </c>
      <c r="X17" s="49">
        <f>IF(ISERROR(V17/R17),0,((V17/R17)*100))</f>
        <v>100</v>
      </c>
      <c r="Y17" s="48">
        <v>0</v>
      </c>
      <c r="Z17" s="48" t="s">
        <v>45</v>
      </c>
      <c r="AA17" s="50">
        <v>451</v>
      </c>
      <c r="AB17" s="49">
        <v>0</v>
      </c>
      <c r="AC17" s="49">
        <v>100</v>
      </c>
      <c r="AD17" s="28"/>
    </row>
    <row r="18" spans="1:30" s="52" customFormat="1" ht="99.6" customHeight="1">
      <c r="A18" s="51"/>
      <c r="B18" s="28"/>
      <c r="C18" s="46" t="s">
        <v>143</v>
      </c>
      <c r="D18" s="46" t="s">
        <v>144</v>
      </c>
      <c r="E18" s="58" t="s">
        <v>145</v>
      </c>
      <c r="F18" s="58" t="s">
        <v>5</v>
      </c>
      <c r="G18" s="58" t="s">
        <v>5</v>
      </c>
      <c r="H18" s="48" t="s">
        <v>48</v>
      </c>
      <c r="I18" s="48" t="s">
        <v>49</v>
      </c>
      <c r="J18" s="48" t="s">
        <v>55</v>
      </c>
      <c r="K18" s="48" t="s">
        <v>100</v>
      </c>
      <c r="L18" s="48" t="s">
        <v>56</v>
      </c>
      <c r="M18" s="47" t="s">
        <v>53</v>
      </c>
      <c r="N18" s="48" t="s">
        <v>60</v>
      </c>
      <c r="O18" s="48" t="s">
        <v>43</v>
      </c>
      <c r="P18" s="48" t="s">
        <v>110</v>
      </c>
      <c r="Q18" s="47">
        <v>1998000</v>
      </c>
      <c r="R18" s="47">
        <v>1946630.26</v>
      </c>
      <c r="S18" s="47">
        <v>1946630.26</v>
      </c>
      <c r="T18" s="47">
        <v>1946630.26</v>
      </c>
      <c r="U18" s="47">
        <v>1946630.26</v>
      </c>
      <c r="V18" s="47">
        <v>1946630.26</v>
      </c>
      <c r="W18" s="47">
        <v>1946630.26</v>
      </c>
      <c r="X18" s="49">
        <f>IF(ISERROR(V18/R18),0,((V18/R18)*100))</f>
        <v>100</v>
      </c>
      <c r="Y18" s="48">
        <v>0</v>
      </c>
      <c r="Z18" s="48" t="s">
        <v>45</v>
      </c>
      <c r="AA18" s="50">
        <v>375</v>
      </c>
      <c r="AB18" s="49">
        <v>0</v>
      </c>
      <c r="AC18" s="49">
        <v>100</v>
      </c>
      <c r="AD18" s="28"/>
    </row>
    <row r="19" spans="1:30" s="52" customFormat="1" ht="89.4" customHeight="1">
      <c r="A19" s="51"/>
      <c r="B19" s="28"/>
      <c r="C19" s="46" t="s">
        <v>146</v>
      </c>
      <c r="D19" s="46" t="s">
        <v>147</v>
      </c>
      <c r="E19" s="58" t="s">
        <v>148</v>
      </c>
      <c r="F19" s="58" t="s">
        <v>5</v>
      </c>
      <c r="G19" s="58" t="s">
        <v>5</v>
      </c>
      <c r="H19" s="48" t="s">
        <v>48</v>
      </c>
      <c r="I19" s="48" t="s">
        <v>49</v>
      </c>
      <c r="J19" s="48" t="s">
        <v>55</v>
      </c>
      <c r="K19" s="48" t="s">
        <v>100</v>
      </c>
      <c r="L19" s="48" t="s">
        <v>56</v>
      </c>
      <c r="M19" s="47" t="s">
        <v>53</v>
      </c>
      <c r="N19" s="48" t="s">
        <v>42</v>
      </c>
      <c r="O19" s="48" t="s">
        <v>43</v>
      </c>
      <c r="P19" s="48" t="s">
        <v>110</v>
      </c>
      <c r="Q19" s="47">
        <v>1498500</v>
      </c>
      <c r="R19" s="47">
        <v>1429847.19</v>
      </c>
      <c r="S19" s="47">
        <v>1429847.19</v>
      </c>
      <c r="T19" s="47">
        <v>1429847.19</v>
      </c>
      <c r="U19" s="47">
        <v>1429847.19</v>
      </c>
      <c r="V19" s="47">
        <v>1429847.19</v>
      </c>
      <c r="W19" s="47">
        <v>1429847.19</v>
      </c>
      <c r="X19" s="49">
        <f>IF(ISERROR(V19/R19),0,((V19/R19)*100))</f>
        <v>100</v>
      </c>
      <c r="Y19" s="48">
        <v>0</v>
      </c>
      <c r="Z19" s="48" t="s">
        <v>45</v>
      </c>
      <c r="AA19" s="50">
        <v>1870</v>
      </c>
      <c r="AB19" s="49">
        <v>0</v>
      </c>
      <c r="AC19" s="49">
        <v>100</v>
      </c>
      <c r="AD19" s="28"/>
    </row>
    <row r="20" spans="1:30" s="52" customFormat="1" ht="84" customHeight="1">
      <c r="A20" s="51"/>
      <c r="B20" s="28"/>
      <c r="C20" s="46" t="s">
        <v>152</v>
      </c>
      <c r="D20" s="46" t="s">
        <v>153</v>
      </c>
      <c r="E20" s="58" t="s">
        <v>154</v>
      </c>
      <c r="F20" s="58" t="s">
        <v>5</v>
      </c>
      <c r="G20" s="58" t="s">
        <v>5</v>
      </c>
      <c r="H20" s="48" t="s">
        <v>48</v>
      </c>
      <c r="I20" s="48" t="s">
        <v>49</v>
      </c>
      <c r="J20" s="48" t="s">
        <v>55</v>
      </c>
      <c r="K20" s="48" t="s">
        <v>100</v>
      </c>
      <c r="L20" s="48" t="s">
        <v>56</v>
      </c>
      <c r="M20" s="47" t="s">
        <v>97</v>
      </c>
      <c r="N20" s="48" t="s">
        <v>42</v>
      </c>
      <c r="O20" s="48" t="s">
        <v>43</v>
      </c>
      <c r="P20" s="48" t="s">
        <v>110</v>
      </c>
      <c r="Q20" s="47">
        <v>2997000</v>
      </c>
      <c r="R20" s="47">
        <v>2996235.26</v>
      </c>
      <c r="S20" s="47">
        <v>2996235.26</v>
      </c>
      <c r="T20" s="47">
        <v>2996235.26</v>
      </c>
      <c r="U20" s="47">
        <v>2996235.26</v>
      </c>
      <c r="V20" s="47">
        <v>2996235.26</v>
      </c>
      <c r="W20" s="47">
        <v>2996235.26</v>
      </c>
      <c r="X20" s="49">
        <f>IF(ISERROR(V20/R20),0,((V20/R20)*100))</f>
        <v>100</v>
      </c>
      <c r="Y20" s="48">
        <v>0</v>
      </c>
      <c r="Z20" s="48" t="s">
        <v>45</v>
      </c>
      <c r="AA20" s="50">
        <v>1500</v>
      </c>
      <c r="AB20" s="49">
        <v>0</v>
      </c>
      <c r="AC20" s="49">
        <v>100</v>
      </c>
      <c r="AD20" s="28"/>
    </row>
    <row r="21" spans="1:30" s="52" customFormat="1" ht="64.2" customHeight="1">
      <c r="A21" s="51"/>
      <c r="B21" s="28"/>
      <c r="C21" s="46" t="s">
        <v>127</v>
      </c>
      <c r="D21" s="46" t="s">
        <v>128</v>
      </c>
      <c r="E21" s="58" t="s">
        <v>129</v>
      </c>
      <c r="F21" s="58" t="s">
        <v>5</v>
      </c>
      <c r="G21" s="58" t="s">
        <v>5</v>
      </c>
      <c r="H21" s="48" t="s">
        <v>48</v>
      </c>
      <c r="I21" s="48" t="s">
        <v>49</v>
      </c>
      <c r="J21" s="48" t="s">
        <v>55</v>
      </c>
      <c r="K21" s="48" t="s">
        <v>100</v>
      </c>
      <c r="L21" s="48" t="s">
        <v>56</v>
      </c>
      <c r="M21" s="47" t="s">
        <v>97</v>
      </c>
      <c r="N21" s="48" t="s">
        <v>60</v>
      </c>
      <c r="O21" s="48" t="s">
        <v>43</v>
      </c>
      <c r="P21" s="48" t="s">
        <v>110</v>
      </c>
      <c r="Q21" s="47">
        <v>7492500</v>
      </c>
      <c r="R21" s="47">
        <v>7492496.9100000001</v>
      </c>
      <c r="S21" s="47">
        <v>7492496.9100000001</v>
      </c>
      <c r="T21" s="47">
        <v>7492496.9100000001</v>
      </c>
      <c r="U21" s="47">
        <v>7492496.9100000001</v>
      </c>
      <c r="V21" s="47">
        <v>7492496.9100000001</v>
      </c>
      <c r="W21" s="47">
        <v>7492496.9100000001</v>
      </c>
      <c r="X21" s="49">
        <f>IF(ISERROR(V21/R21),0,((V21/R21)*100))</f>
        <v>100</v>
      </c>
      <c r="Y21" s="48">
        <v>0</v>
      </c>
      <c r="Z21" s="48" t="s">
        <v>45</v>
      </c>
      <c r="AA21" s="50">
        <v>2800</v>
      </c>
      <c r="AB21" s="49">
        <v>0</v>
      </c>
      <c r="AC21" s="49">
        <v>100</v>
      </c>
      <c r="AD21" s="28"/>
    </row>
    <row r="22" spans="1:30" s="52" customFormat="1" ht="150.6" customHeight="1">
      <c r="A22" s="51"/>
      <c r="B22" s="28"/>
      <c r="C22" s="46" t="s">
        <v>139</v>
      </c>
      <c r="D22" s="46" t="s">
        <v>140</v>
      </c>
      <c r="E22" s="58" t="s">
        <v>141</v>
      </c>
      <c r="F22" s="58" t="s">
        <v>5</v>
      </c>
      <c r="G22" s="58" t="s">
        <v>5</v>
      </c>
      <c r="H22" s="48" t="s">
        <v>93</v>
      </c>
      <c r="I22" s="48" t="s">
        <v>49</v>
      </c>
      <c r="J22" s="48" t="s">
        <v>55</v>
      </c>
      <c r="K22" s="48" t="s">
        <v>100</v>
      </c>
      <c r="L22" s="48" t="s">
        <v>56</v>
      </c>
      <c r="M22" s="47" t="s">
        <v>142</v>
      </c>
      <c r="N22" s="48" t="s">
        <v>42</v>
      </c>
      <c r="O22" s="48" t="s">
        <v>43</v>
      </c>
      <c r="P22" s="48" t="s">
        <v>110</v>
      </c>
      <c r="Q22" s="47">
        <v>1998000</v>
      </c>
      <c r="R22" s="47">
        <v>1831313.11</v>
      </c>
      <c r="S22" s="47">
        <v>1831313.11</v>
      </c>
      <c r="T22" s="47">
        <v>1831313.11</v>
      </c>
      <c r="U22" s="47">
        <v>1831313.11</v>
      </c>
      <c r="V22" s="47">
        <v>1831313.11</v>
      </c>
      <c r="W22" s="47">
        <v>1831313.11</v>
      </c>
      <c r="X22" s="49">
        <f>IF(ISERROR(V22/R22),0,((V22/R22)*100))</f>
        <v>100</v>
      </c>
      <c r="Y22" s="48">
        <v>0</v>
      </c>
      <c r="Z22" s="48" t="s">
        <v>45</v>
      </c>
      <c r="AA22" s="50">
        <v>14863</v>
      </c>
      <c r="AB22" s="49">
        <v>0</v>
      </c>
      <c r="AC22" s="49">
        <v>100</v>
      </c>
      <c r="AD22" s="28"/>
    </row>
    <row r="23" spans="1:30" s="52" customFormat="1" ht="96" customHeight="1">
      <c r="A23" s="51"/>
      <c r="B23" s="28"/>
      <c r="C23" s="46" t="s">
        <v>149</v>
      </c>
      <c r="D23" s="46" t="s">
        <v>150</v>
      </c>
      <c r="E23" s="58" t="s">
        <v>151</v>
      </c>
      <c r="F23" s="58" t="s">
        <v>5</v>
      </c>
      <c r="G23" s="58" t="s">
        <v>5</v>
      </c>
      <c r="H23" s="48" t="s">
        <v>48</v>
      </c>
      <c r="I23" s="48" t="s">
        <v>49</v>
      </c>
      <c r="J23" s="48" t="s">
        <v>55</v>
      </c>
      <c r="K23" s="48" t="s">
        <v>100</v>
      </c>
      <c r="L23" s="48" t="s">
        <v>56</v>
      </c>
      <c r="M23" s="47" t="s">
        <v>142</v>
      </c>
      <c r="N23" s="48" t="s">
        <v>73</v>
      </c>
      <c r="O23" s="48" t="s">
        <v>43</v>
      </c>
      <c r="P23" s="48" t="s">
        <v>110</v>
      </c>
      <c r="Q23" s="47">
        <v>3666091.57</v>
      </c>
      <c r="R23" s="47">
        <v>3657777.7</v>
      </c>
      <c r="S23" s="47">
        <v>3657777.7</v>
      </c>
      <c r="T23" s="47">
        <v>3657777.7</v>
      </c>
      <c r="U23" s="47">
        <v>3657777.7</v>
      </c>
      <c r="V23" s="47">
        <v>3657777.7</v>
      </c>
      <c r="W23" s="47">
        <v>3657777.7</v>
      </c>
      <c r="X23" s="49">
        <f>IF(ISERROR(V23/R23),0,((V23/R23)*100))</f>
        <v>100</v>
      </c>
      <c r="Y23" s="48">
        <v>0</v>
      </c>
      <c r="Z23" s="48" t="s">
        <v>45</v>
      </c>
      <c r="AA23" s="50">
        <v>489</v>
      </c>
      <c r="AB23" s="49">
        <v>0</v>
      </c>
      <c r="AC23" s="49">
        <v>100</v>
      </c>
      <c r="AD23" s="28"/>
    </row>
    <row r="24" spans="1:30" s="52" customFormat="1" ht="79.2" customHeight="1">
      <c r="A24" s="51"/>
      <c r="B24" s="28"/>
      <c r="C24" s="46" t="s">
        <v>155</v>
      </c>
      <c r="D24" s="46" t="s">
        <v>156</v>
      </c>
      <c r="E24" s="58" t="s">
        <v>157</v>
      </c>
      <c r="F24" s="58" t="s">
        <v>5</v>
      </c>
      <c r="G24" s="58" t="s">
        <v>5</v>
      </c>
      <c r="H24" s="48" t="s">
        <v>48</v>
      </c>
      <c r="I24" s="48" t="s">
        <v>49</v>
      </c>
      <c r="J24" s="48" t="s">
        <v>55</v>
      </c>
      <c r="K24" s="48" t="s">
        <v>100</v>
      </c>
      <c r="L24" s="48" t="s">
        <v>56</v>
      </c>
      <c r="M24" s="47" t="s">
        <v>158</v>
      </c>
      <c r="N24" s="48" t="s">
        <v>67</v>
      </c>
      <c r="O24" s="48" t="s">
        <v>43</v>
      </c>
      <c r="P24" s="48" t="s">
        <v>110</v>
      </c>
      <c r="Q24" s="47">
        <v>19980000</v>
      </c>
      <c r="R24" s="47">
        <v>19869381.239999998</v>
      </c>
      <c r="S24" s="47">
        <v>19869381.239999998</v>
      </c>
      <c r="T24" s="47">
        <v>19869381.239999998</v>
      </c>
      <c r="U24" s="47">
        <v>19869381.239999998</v>
      </c>
      <c r="V24" s="47">
        <v>19869381.239999998</v>
      </c>
      <c r="W24" s="47">
        <v>19869381.239999998</v>
      </c>
      <c r="X24" s="49">
        <f>IF(ISERROR(V24/R24),0,((V24/R24)*100))</f>
        <v>100</v>
      </c>
      <c r="Y24" s="48">
        <v>0</v>
      </c>
      <c r="Z24" s="48" t="s">
        <v>45</v>
      </c>
      <c r="AA24" s="50">
        <v>1170</v>
      </c>
      <c r="AB24" s="49">
        <v>0</v>
      </c>
      <c r="AC24" s="49">
        <v>100</v>
      </c>
      <c r="AD24" s="28"/>
    </row>
    <row r="25" spans="1:30" s="52" customFormat="1" ht="85.2" customHeight="1">
      <c r="A25" s="51"/>
      <c r="B25" s="28"/>
      <c r="C25" s="46" t="s">
        <v>107</v>
      </c>
      <c r="D25" s="46" t="s">
        <v>108</v>
      </c>
      <c r="E25" s="58" t="s">
        <v>109</v>
      </c>
      <c r="F25" s="58" t="s">
        <v>5</v>
      </c>
      <c r="G25" s="58" t="s">
        <v>5</v>
      </c>
      <c r="H25" s="48" t="s">
        <v>93</v>
      </c>
      <c r="I25" s="48" t="s">
        <v>49</v>
      </c>
      <c r="J25" s="48" t="s">
        <v>55</v>
      </c>
      <c r="K25" s="48" t="s">
        <v>68</v>
      </c>
      <c r="L25" s="48" t="s">
        <v>56</v>
      </c>
      <c r="M25" s="47" t="s">
        <v>97</v>
      </c>
      <c r="N25" s="48" t="s">
        <v>67</v>
      </c>
      <c r="O25" s="48" t="s">
        <v>43</v>
      </c>
      <c r="P25" s="48" t="s">
        <v>110</v>
      </c>
      <c r="Q25" s="47">
        <v>5123442.43</v>
      </c>
      <c r="R25" s="47">
        <v>5086857.0599999996</v>
      </c>
      <c r="S25" s="47">
        <v>5086857.0599999996</v>
      </c>
      <c r="T25" s="47">
        <v>5086857.0599999996</v>
      </c>
      <c r="U25" s="47">
        <v>5086857.0599999996</v>
      </c>
      <c r="V25" s="47">
        <v>5086857.0599999996</v>
      </c>
      <c r="W25" s="47">
        <v>5086857.0599999996</v>
      </c>
      <c r="X25" s="49">
        <f>IF(ISERROR(V25/R25),0,((V25/R25)*100))</f>
        <v>100</v>
      </c>
      <c r="Y25" s="48">
        <v>0</v>
      </c>
      <c r="Z25" s="48" t="s">
        <v>45</v>
      </c>
      <c r="AA25" s="50">
        <v>0</v>
      </c>
      <c r="AB25" s="49">
        <v>0</v>
      </c>
      <c r="AC25" s="49">
        <v>100</v>
      </c>
      <c r="AD25" s="28"/>
    </row>
    <row r="26" spans="1:30" s="52" customFormat="1" ht="76.8" customHeight="1">
      <c r="A26" s="51"/>
      <c r="B26" s="28"/>
      <c r="C26" s="46" t="s">
        <v>94</v>
      </c>
      <c r="D26" s="46" t="s">
        <v>95</v>
      </c>
      <c r="E26" s="58" t="s">
        <v>96</v>
      </c>
      <c r="F26" s="58" t="s">
        <v>5</v>
      </c>
      <c r="G26" s="58" t="s">
        <v>5</v>
      </c>
      <c r="H26" s="48" t="s">
        <v>48</v>
      </c>
      <c r="I26" s="48" t="s">
        <v>49</v>
      </c>
      <c r="J26" s="48" t="s">
        <v>39</v>
      </c>
      <c r="K26" s="48" t="s">
        <v>92</v>
      </c>
      <c r="L26" s="48" t="s">
        <v>41</v>
      </c>
      <c r="M26" s="47" t="s">
        <v>97</v>
      </c>
      <c r="N26" s="48" t="s">
        <v>73</v>
      </c>
      <c r="O26" s="48" t="s">
        <v>43</v>
      </c>
      <c r="P26" s="48" t="s">
        <v>69</v>
      </c>
      <c r="Q26" s="47">
        <v>3598737.51</v>
      </c>
      <c r="R26" s="47">
        <v>3598737.51</v>
      </c>
      <c r="S26" s="47">
        <v>3598737.51</v>
      </c>
      <c r="T26" s="47">
        <v>3574623.84</v>
      </c>
      <c r="U26" s="47">
        <v>3574623.84</v>
      </c>
      <c r="V26" s="47">
        <v>3574623.84</v>
      </c>
      <c r="W26" s="47">
        <v>3574623.84</v>
      </c>
      <c r="X26" s="49">
        <f>IF(ISERROR(V26/R26),0,((V26/R26)*100))</f>
        <v>99.329940849172971</v>
      </c>
      <c r="Y26" s="48">
        <v>0</v>
      </c>
      <c r="Z26" s="48" t="s">
        <v>45</v>
      </c>
      <c r="AA26" s="50">
        <v>1539821</v>
      </c>
      <c r="AB26" s="49">
        <v>0</v>
      </c>
      <c r="AC26" s="49">
        <v>100</v>
      </c>
      <c r="AD26" s="28"/>
    </row>
    <row r="27" spans="1:30" s="52" customFormat="1" ht="76.8" customHeight="1">
      <c r="A27" s="51"/>
      <c r="B27" s="28"/>
      <c r="C27" s="46" t="s">
        <v>98</v>
      </c>
      <c r="D27" s="46" t="s">
        <v>99</v>
      </c>
      <c r="E27" s="58" t="s">
        <v>96</v>
      </c>
      <c r="F27" s="58" t="s">
        <v>5</v>
      </c>
      <c r="G27" s="58" t="s">
        <v>5</v>
      </c>
      <c r="H27" s="48" t="s">
        <v>48</v>
      </c>
      <c r="I27" s="48" t="s">
        <v>49</v>
      </c>
      <c r="J27" s="48" t="s">
        <v>39</v>
      </c>
      <c r="K27" s="48" t="s">
        <v>92</v>
      </c>
      <c r="L27" s="48" t="s">
        <v>41</v>
      </c>
      <c r="M27" s="47" t="s">
        <v>97</v>
      </c>
      <c r="N27" s="48" t="s">
        <v>73</v>
      </c>
      <c r="O27" s="48" t="s">
        <v>43</v>
      </c>
      <c r="P27" s="48" t="s">
        <v>71</v>
      </c>
      <c r="Q27" s="47">
        <v>11960333.17</v>
      </c>
      <c r="R27" s="47">
        <v>11960333.17</v>
      </c>
      <c r="S27" s="47">
        <v>11960333.17</v>
      </c>
      <c r="T27" s="47">
        <v>11883947.51</v>
      </c>
      <c r="U27" s="47">
        <v>11883947.51</v>
      </c>
      <c r="V27" s="47">
        <v>11883947.51</v>
      </c>
      <c r="W27" s="47">
        <v>11883947.51</v>
      </c>
      <c r="X27" s="49">
        <f>IF(ISERROR(V27/R27),0,((V27/R27)*100))</f>
        <v>99.361341704162569</v>
      </c>
      <c r="Y27" s="48">
        <v>0</v>
      </c>
      <c r="Z27" s="48" t="s">
        <v>45</v>
      </c>
      <c r="AA27" s="50">
        <v>1539821</v>
      </c>
      <c r="AB27" s="49">
        <v>0</v>
      </c>
      <c r="AC27" s="49">
        <v>100</v>
      </c>
      <c r="AD27" s="28"/>
    </row>
    <row r="28" spans="1:30" s="52" customFormat="1" ht="76.8" customHeight="1">
      <c r="A28" s="51"/>
      <c r="B28" s="28"/>
      <c r="C28" s="46" t="s">
        <v>103</v>
      </c>
      <c r="D28" s="46" t="s">
        <v>99</v>
      </c>
      <c r="E28" s="58" t="s">
        <v>96</v>
      </c>
      <c r="F28" s="58" t="s">
        <v>5</v>
      </c>
      <c r="G28" s="58" t="s">
        <v>5</v>
      </c>
      <c r="H28" s="48" t="s">
        <v>48</v>
      </c>
      <c r="I28" s="48" t="s">
        <v>49</v>
      </c>
      <c r="J28" s="48" t="s">
        <v>39</v>
      </c>
      <c r="K28" s="48" t="s">
        <v>92</v>
      </c>
      <c r="L28" s="48" t="s">
        <v>41</v>
      </c>
      <c r="M28" s="47" t="s">
        <v>53</v>
      </c>
      <c r="N28" s="48" t="s">
        <v>73</v>
      </c>
      <c r="O28" s="48" t="s">
        <v>43</v>
      </c>
      <c r="P28" s="48" t="s">
        <v>72</v>
      </c>
      <c r="Q28" s="47">
        <v>5951309.8300000001</v>
      </c>
      <c r="R28" s="47">
        <v>5951309.8300000001</v>
      </c>
      <c r="S28" s="47">
        <v>5951309.8300000001</v>
      </c>
      <c r="T28" s="47">
        <v>5914648.6299999999</v>
      </c>
      <c r="U28" s="47">
        <v>5914648.6299999999</v>
      </c>
      <c r="V28" s="47">
        <v>5914648.6299999999</v>
      </c>
      <c r="W28" s="47">
        <v>5914648.6299999999</v>
      </c>
      <c r="X28" s="49">
        <f>IF(ISERROR(V28/R28),0,((V28/R28)*100))</f>
        <v>99.383980988265904</v>
      </c>
      <c r="Y28" s="48">
        <v>0</v>
      </c>
      <c r="Z28" s="48" t="s">
        <v>45</v>
      </c>
      <c r="AA28" s="50">
        <v>1539822</v>
      </c>
      <c r="AB28" s="49">
        <v>0</v>
      </c>
      <c r="AC28" s="49">
        <v>100</v>
      </c>
      <c r="AD28" s="28"/>
    </row>
    <row r="29" spans="1:30" s="52" customFormat="1" ht="76.8" customHeight="1">
      <c r="A29" s="51"/>
      <c r="B29" s="28"/>
      <c r="C29" s="46" t="s">
        <v>168</v>
      </c>
      <c r="D29" s="46" t="s">
        <v>99</v>
      </c>
      <c r="E29" s="58" t="s">
        <v>96</v>
      </c>
      <c r="F29" s="58" t="s">
        <v>5</v>
      </c>
      <c r="G29" s="58" t="s">
        <v>5</v>
      </c>
      <c r="H29" s="48" t="s">
        <v>48</v>
      </c>
      <c r="I29" s="48" t="s">
        <v>49</v>
      </c>
      <c r="J29" s="48" t="s">
        <v>39</v>
      </c>
      <c r="K29" s="48" t="s">
        <v>92</v>
      </c>
      <c r="L29" s="48" t="s">
        <v>41</v>
      </c>
      <c r="M29" s="47" t="s">
        <v>53</v>
      </c>
      <c r="N29" s="48" t="s">
        <v>73</v>
      </c>
      <c r="O29" s="48" t="s">
        <v>43</v>
      </c>
      <c r="P29" s="48" t="s">
        <v>110</v>
      </c>
      <c r="Q29" s="47">
        <v>3489619.49</v>
      </c>
      <c r="R29" s="47">
        <v>3467807.43</v>
      </c>
      <c r="S29" s="47">
        <v>3467807.43</v>
      </c>
      <c r="T29" s="47">
        <v>3467807.43</v>
      </c>
      <c r="U29" s="47">
        <v>3467807.43</v>
      </c>
      <c r="V29" s="47">
        <v>3467807.43</v>
      </c>
      <c r="W29" s="47">
        <v>3467807.43</v>
      </c>
      <c r="X29" s="49">
        <f>IF(ISERROR(V29/R29),0,((V29/R29)*100))</f>
        <v>100</v>
      </c>
      <c r="Y29" s="48">
        <v>0</v>
      </c>
      <c r="Z29" s="48" t="s">
        <v>45</v>
      </c>
      <c r="AA29" s="50">
        <v>1539821</v>
      </c>
      <c r="AB29" s="49">
        <v>0</v>
      </c>
      <c r="AC29" s="49">
        <v>100</v>
      </c>
      <c r="AD29" s="28"/>
    </row>
    <row r="30" spans="1:30" s="52" customFormat="1" ht="76.8" customHeight="1">
      <c r="A30" s="51"/>
      <c r="B30" s="28"/>
      <c r="C30" s="46" t="s">
        <v>190</v>
      </c>
      <c r="D30" s="46" t="s">
        <v>191</v>
      </c>
      <c r="E30" s="58" t="s">
        <v>192</v>
      </c>
      <c r="F30" s="58" t="s">
        <v>5</v>
      </c>
      <c r="G30" s="58" t="s">
        <v>5</v>
      </c>
      <c r="H30" s="48" t="s">
        <v>86</v>
      </c>
      <c r="I30" s="48" t="s">
        <v>49</v>
      </c>
      <c r="J30" s="48" t="s">
        <v>39</v>
      </c>
      <c r="K30" s="48" t="s">
        <v>92</v>
      </c>
      <c r="L30" s="48" t="s">
        <v>41</v>
      </c>
      <c r="M30" s="47" t="s">
        <v>97</v>
      </c>
      <c r="N30" s="48" t="s">
        <v>73</v>
      </c>
      <c r="O30" s="48" t="s">
        <v>43</v>
      </c>
      <c r="P30" s="48" t="s">
        <v>44</v>
      </c>
      <c r="Q30" s="47">
        <v>5092692.93</v>
      </c>
      <c r="R30" s="47">
        <v>5092692.93</v>
      </c>
      <c r="S30" s="47">
        <v>5092692.93</v>
      </c>
      <c r="T30" s="47">
        <v>4833513.8600000003</v>
      </c>
      <c r="U30" s="47">
        <v>4833513.8600000003</v>
      </c>
      <c r="V30" s="47">
        <v>4833513.8600000003</v>
      </c>
      <c r="W30" s="47">
        <v>4833513.8600000003</v>
      </c>
      <c r="X30" s="49">
        <f>IF(ISERROR(V30/R30),0,((V30/R30)*100))</f>
        <v>94.91076580578364</v>
      </c>
      <c r="Y30" s="48">
        <v>0</v>
      </c>
      <c r="Z30" s="48" t="s">
        <v>45</v>
      </c>
      <c r="AA30" s="50">
        <v>757</v>
      </c>
      <c r="AB30" s="49">
        <v>0</v>
      </c>
      <c r="AC30" s="49">
        <v>100</v>
      </c>
      <c r="AD30" s="28"/>
    </row>
    <row r="31" spans="1:30" s="52" customFormat="1" ht="76.8" customHeight="1">
      <c r="A31" s="51"/>
      <c r="B31" s="28"/>
      <c r="C31" s="46" t="s">
        <v>193</v>
      </c>
      <c r="D31" s="46" t="s">
        <v>194</v>
      </c>
      <c r="E31" s="58" t="s">
        <v>195</v>
      </c>
      <c r="F31" s="58" t="s">
        <v>5</v>
      </c>
      <c r="G31" s="58" t="s">
        <v>5</v>
      </c>
      <c r="H31" s="48" t="s">
        <v>48</v>
      </c>
      <c r="I31" s="48" t="s">
        <v>49</v>
      </c>
      <c r="J31" s="48" t="s">
        <v>39</v>
      </c>
      <c r="K31" s="48" t="s">
        <v>92</v>
      </c>
      <c r="L31" s="48" t="s">
        <v>41</v>
      </c>
      <c r="M31" s="47" t="s">
        <v>97</v>
      </c>
      <c r="N31" s="48" t="s">
        <v>73</v>
      </c>
      <c r="O31" s="48" t="s">
        <v>43</v>
      </c>
      <c r="P31" s="48" t="s">
        <v>44</v>
      </c>
      <c r="Q31" s="47">
        <v>5100943.55</v>
      </c>
      <c r="R31" s="47">
        <v>5100943.55</v>
      </c>
      <c r="S31" s="47">
        <v>5100943.55</v>
      </c>
      <c r="T31" s="47">
        <v>5100943.55</v>
      </c>
      <c r="U31" s="47">
        <v>5100943.55</v>
      </c>
      <c r="V31" s="47">
        <v>5100943.55</v>
      </c>
      <c r="W31" s="47">
        <v>5100943.55</v>
      </c>
      <c r="X31" s="49">
        <f>IF(ISERROR(V31/R31),0,((V31/R31)*100))</f>
        <v>100</v>
      </c>
      <c r="Y31" s="48">
        <v>0</v>
      </c>
      <c r="Z31" s="48" t="s">
        <v>45</v>
      </c>
      <c r="AA31" s="50">
        <v>16035</v>
      </c>
      <c r="AB31" s="49">
        <v>0</v>
      </c>
      <c r="AC31" s="49">
        <v>100</v>
      </c>
      <c r="AD31" s="28"/>
    </row>
    <row r="32" spans="1:30" s="52" customFormat="1" ht="85.8" customHeight="1">
      <c r="A32" s="51"/>
      <c r="B32" s="28"/>
      <c r="C32" s="46" t="s">
        <v>196</v>
      </c>
      <c r="D32" s="46" t="s">
        <v>197</v>
      </c>
      <c r="E32" s="58" t="s">
        <v>198</v>
      </c>
      <c r="F32" s="58" t="s">
        <v>5</v>
      </c>
      <c r="G32" s="58" t="s">
        <v>5</v>
      </c>
      <c r="H32" s="48" t="s">
        <v>119</v>
      </c>
      <c r="I32" s="48" t="s">
        <v>58</v>
      </c>
      <c r="J32" s="48" t="s">
        <v>39</v>
      </c>
      <c r="K32" s="48" t="s">
        <v>92</v>
      </c>
      <c r="L32" s="48" t="s">
        <v>41</v>
      </c>
      <c r="M32" s="47" t="s">
        <v>97</v>
      </c>
      <c r="N32" s="48" t="s">
        <v>73</v>
      </c>
      <c r="O32" s="48" t="s">
        <v>43</v>
      </c>
      <c r="P32" s="48" t="s">
        <v>44</v>
      </c>
      <c r="Q32" s="47">
        <v>6644729.1200000001</v>
      </c>
      <c r="R32" s="47">
        <v>6644729.1200000001</v>
      </c>
      <c r="S32" s="47">
        <v>6644729.1200000001</v>
      </c>
      <c r="T32" s="47">
        <v>6644729.1200000001</v>
      </c>
      <c r="U32" s="47">
        <v>6644729.1200000001</v>
      </c>
      <c r="V32" s="47">
        <v>6644729.1200000001</v>
      </c>
      <c r="W32" s="47">
        <v>6644729.1200000001</v>
      </c>
      <c r="X32" s="49">
        <f>IF(ISERROR(V32/R32),0,((V32/R32)*100))</f>
        <v>100</v>
      </c>
      <c r="Y32" s="48">
        <v>0</v>
      </c>
      <c r="Z32" s="48" t="s">
        <v>45</v>
      </c>
      <c r="AA32" s="50">
        <v>644</v>
      </c>
      <c r="AB32" s="49">
        <v>0</v>
      </c>
      <c r="AC32" s="49">
        <v>100</v>
      </c>
      <c r="AD32" s="28"/>
    </row>
    <row r="33" spans="1:30" s="52" customFormat="1" ht="85.8" customHeight="1">
      <c r="A33" s="51"/>
      <c r="B33" s="28"/>
      <c r="C33" s="46" t="s">
        <v>199</v>
      </c>
      <c r="D33" s="46" t="s">
        <v>200</v>
      </c>
      <c r="E33" s="58" t="s">
        <v>201</v>
      </c>
      <c r="F33" s="58" t="s">
        <v>5</v>
      </c>
      <c r="G33" s="58" t="s">
        <v>5</v>
      </c>
      <c r="H33" s="48" t="s">
        <v>119</v>
      </c>
      <c r="I33" s="48" t="s">
        <v>58</v>
      </c>
      <c r="J33" s="48" t="s">
        <v>39</v>
      </c>
      <c r="K33" s="48" t="s">
        <v>92</v>
      </c>
      <c r="L33" s="48" t="s">
        <v>41</v>
      </c>
      <c r="M33" s="47" t="s">
        <v>97</v>
      </c>
      <c r="N33" s="48" t="s">
        <v>73</v>
      </c>
      <c r="O33" s="48" t="s">
        <v>43</v>
      </c>
      <c r="P33" s="48" t="s">
        <v>44</v>
      </c>
      <c r="Q33" s="47">
        <v>5000000</v>
      </c>
      <c r="R33" s="47">
        <v>4851410.6500000004</v>
      </c>
      <c r="S33" s="47">
        <v>4851410.6500000004</v>
      </c>
      <c r="T33" s="47">
        <v>4851410.6500000004</v>
      </c>
      <c r="U33" s="47">
        <v>4851410.6500000004</v>
      </c>
      <c r="V33" s="47">
        <v>4851410.6500000004</v>
      </c>
      <c r="W33" s="47">
        <v>4851410.6500000004</v>
      </c>
      <c r="X33" s="49">
        <f>IF(ISERROR(V33/R33),0,((V33/R33)*100))</f>
        <v>100</v>
      </c>
      <c r="Y33" s="48">
        <v>0</v>
      </c>
      <c r="Z33" s="48" t="s">
        <v>45</v>
      </c>
      <c r="AA33" s="50">
        <v>690</v>
      </c>
      <c r="AB33" s="49">
        <v>0</v>
      </c>
      <c r="AC33" s="49">
        <v>100</v>
      </c>
      <c r="AD33" s="28"/>
    </row>
    <row r="34" spans="1:30" s="52" customFormat="1" ht="85.8" customHeight="1">
      <c r="A34" s="51"/>
      <c r="B34" s="28"/>
      <c r="C34" s="46" t="s">
        <v>279</v>
      </c>
      <c r="D34" s="46" t="s">
        <v>280</v>
      </c>
      <c r="E34" s="58" t="s">
        <v>281</v>
      </c>
      <c r="F34" s="58" t="s">
        <v>5</v>
      </c>
      <c r="G34" s="58" t="s">
        <v>5</v>
      </c>
      <c r="H34" s="48" t="s">
        <v>102</v>
      </c>
      <c r="I34" s="48" t="s">
        <v>49</v>
      </c>
      <c r="J34" s="48" t="s">
        <v>39</v>
      </c>
      <c r="K34" s="48" t="s">
        <v>92</v>
      </c>
      <c r="L34" s="48" t="s">
        <v>41</v>
      </c>
      <c r="M34" s="47" t="s">
        <v>53</v>
      </c>
      <c r="N34" s="48" t="s">
        <v>73</v>
      </c>
      <c r="O34" s="48" t="s">
        <v>43</v>
      </c>
      <c r="P34" s="48" t="s">
        <v>44</v>
      </c>
      <c r="Q34" s="47">
        <v>5000038.78</v>
      </c>
      <c r="R34" s="47">
        <v>5000038.78</v>
      </c>
      <c r="S34" s="47">
        <v>5000038.78</v>
      </c>
      <c r="T34" s="47">
        <v>4965755.3600000003</v>
      </c>
      <c r="U34" s="47">
        <v>4965755.3600000003</v>
      </c>
      <c r="V34" s="47">
        <v>4965755.3600000003</v>
      </c>
      <c r="W34" s="47">
        <v>4965755.3600000003</v>
      </c>
      <c r="X34" s="49">
        <f>IF(ISERROR(V34/R34),0,((V34/R34)*100))</f>
        <v>99.314336918002866</v>
      </c>
      <c r="Y34" s="48">
        <v>0</v>
      </c>
      <c r="Z34" s="48" t="s">
        <v>111</v>
      </c>
      <c r="AA34" s="50">
        <v>256418</v>
      </c>
      <c r="AB34" s="49">
        <v>0</v>
      </c>
      <c r="AC34" s="49">
        <v>100</v>
      </c>
      <c r="AD34" s="28"/>
    </row>
    <row r="35" spans="1:30" s="52" customFormat="1" ht="85.8" customHeight="1">
      <c r="A35" s="51"/>
      <c r="B35" s="28"/>
      <c r="C35" s="46" t="s">
        <v>282</v>
      </c>
      <c r="D35" s="46" t="s">
        <v>280</v>
      </c>
      <c r="E35" s="58" t="s">
        <v>283</v>
      </c>
      <c r="F35" s="58" t="s">
        <v>5</v>
      </c>
      <c r="G35" s="58" t="s">
        <v>5</v>
      </c>
      <c r="H35" s="48" t="s">
        <v>89</v>
      </c>
      <c r="I35" s="48" t="s">
        <v>49</v>
      </c>
      <c r="J35" s="48" t="s">
        <v>39</v>
      </c>
      <c r="K35" s="48" t="s">
        <v>92</v>
      </c>
      <c r="L35" s="48" t="s">
        <v>41</v>
      </c>
      <c r="M35" s="47" t="s">
        <v>97</v>
      </c>
      <c r="N35" s="48" t="s">
        <v>73</v>
      </c>
      <c r="O35" s="48" t="s">
        <v>43</v>
      </c>
      <c r="P35" s="48" t="s">
        <v>44</v>
      </c>
      <c r="Q35" s="47">
        <v>4999994.5999999996</v>
      </c>
      <c r="R35" s="47">
        <v>4999994.5999999996</v>
      </c>
      <c r="S35" s="47">
        <v>4999994.5999999996</v>
      </c>
      <c r="T35" s="47">
        <v>4976826.2300000004</v>
      </c>
      <c r="U35" s="47">
        <v>4976826.2300000004</v>
      </c>
      <c r="V35" s="47">
        <v>4976826.2300000004</v>
      </c>
      <c r="W35" s="47">
        <v>4976826.2300000004</v>
      </c>
      <c r="X35" s="49">
        <f>IF(ISERROR(V35/R35),0,((V35/R35)*100))</f>
        <v>99.536632099562681</v>
      </c>
      <c r="Y35" s="48">
        <v>0</v>
      </c>
      <c r="Z35" s="48" t="s">
        <v>111</v>
      </c>
      <c r="AA35" s="50">
        <v>256418</v>
      </c>
      <c r="AB35" s="49">
        <v>0</v>
      </c>
      <c r="AC35" s="49">
        <v>100</v>
      </c>
      <c r="AD35" s="28"/>
    </row>
    <row r="36" spans="1:30" s="52" customFormat="1" ht="85.8" customHeight="1">
      <c r="A36" s="51"/>
      <c r="B36" s="28"/>
      <c r="C36" s="46" t="s">
        <v>284</v>
      </c>
      <c r="D36" s="46" t="s">
        <v>280</v>
      </c>
      <c r="E36" s="58" t="s">
        <v>285</v>
      </c>
      <c r="F36" s="58" t="s">
        <v>5</v>
      </c>
      <c r="G36" s="58" t="s">
        <v>5</v>
      </c>
      <c r="H36" s="48" t="s">
        <v>90</v>
      </c>
      <c r="I36" s="48" t="s">
        <v>49</v>
      </c>
      <c r="J36" s="48" t="s">
        <v>39</v>
      </c>
      <c r="K36" s="48" t="s">
        <v>92</v>
      </c>
      <c r="L36" s="48" t="s">
        <v>41</v>
      </c>
      <c r="M36" s="47" t="s">
        <v>97</v>
      </c>
      <c r="N36" s="48" t="s">
        <v>73</v>
      </c>
      <c r="O36" s="48" t="s">
        <v>43</v>
      </c>
      <c r="P36" s="48" t="s">
        <v>44</v>
      </c>
      <c r="Q36" s="47">
        <v>4999994.5999999996</v>
      </c>
      <c r="R36" s="47">
        <v>4999994.5999999996</v>
      </c>
      <c r="S36" s="47">
        <v>4999994.5999999996</v>
      </c>
      <c r="T36" s="47">
        <v>4849997.2699999996</v>
      </c>
      <c r="U36" s="47">
        <v>4849997.2699999996</v>
      </c>
      <c r="V36" s="47">
        <v>4849997.2699999996</v>
      </c>
      <c r="W36" s="47">
        <v>4849997.2699999996</v>
      </c>
      <c r="X36" s="49">
        <f>IF(ISERROR(V36/R36),0,((V36/R36)*100))</f>
        <v>97.000050160054172</v>
      </c>
      <c r="Y36" s="48">
        <v>0</v>
      </c>
      <c r="Z36" s="48" t="s">
        <v>111</v>
      </c>
      <c r="AA36" s="50">
        <v>256418</v>
      </c>
      <c r="AB36" s="49">
        <v>0</v>
      </c>
      <c r="AC36" s="49">
        <v>100</v>
      </c>
      <c r="AD36" s="28"/>
    </row>
    <row r="37" spans="1:30" s="52" customFormat="1" ht="85.8" customHeight="1">
      <c r="A37" s="51"/>
      <c r="B37" s="28"/>
      <c r="C37" s="46" t="s">
        <v>335</v>
      </c>
      <c r="D37" s="46" t="s">
        <v>336</v>
      </c>
      <c r="E37" s="58" t="s">
        <v>337</v>
      </c>
      <c r="F37" s="58" t="s">
        <v>5</v>
      </c>
      <c r="G37" s="58" t="s">
        <v>5</v>
      </c>
      <c r="H37" s="48" t="s">
        <v>37</v>
      </c>
      <c r="I37" s="48" t="s">
        <v>38</v>
      </c>
      <c r="J37" s="48" t="s">
        <v>39</v>
      </c>
      <c r="K37" s="48" t="s">
        <v>92</v>
      </c>
      <c r="L37" s="48" t="s">
        <v>41</v>
      </c>
      <c r="M37" s="47" t="s">
        <v>53</v>
      </c>
      <c r="N37" s="48" t="s">
        <v>60</v>
      </c>
      <c r="O37" s="48" t="s">
        <v>43</v>
      </c>
      <c r="P37" s="48" t="s">
        <v>44</v>
      </c>
      <c r="Q37" s="47">
        <v>12257932.66</v>
      </c>
      <c r="R37" s="47">
        <v>12257932.66</v>
      </c>
      <c r="S37" s="47">
        <v>12257932.66</v>
      </c>
      <c r="T37" s="47">
        <v>12019605.07</v>
      </c>
      <c r="U37" s="47">
        <v>0</v>
      </c>
      <c r="V37" s="47">
        <v>0</v>
      </c>
      <c r="W37" s="47">
        <v>0</v>
      </c>
      <c r="X37" s="49">
        <f>IF(ISERROR(V37/R37),0,((V37/R37)*100))</f>
        <v>0</v>
      </c>
      <c r="Y37" s="48">
        <v>0</v>
      </c>
      <c r="Z37" s="48" t="s">
        <v>111</v>
      </c>
      <c r="AA37" s="50">
        <v>108780</v>
      </c>
      <c r="AB37" s="49">
        <v>0</v>
      </c>
      <c r="AC37" s="49">
        <v>0</v>
      </c>
      <c r="AD37" s="28"/>
    </row>
    <row r="38" spans="1:30" s="52" customFormat="1" ht="102.6" customHeight="1">
      <c r="A38" s="51"/>
      <c r="B38" s="28"/>
      <c r="C38" s="46" t="s">
        <v>323</v>
      </c>
      <c r="D38" s="46" t="s">
        <v>324</v>
      </c>
      <c r="E38" s="58" t="s">
        <v>325</v>
      </c>
      <c r="F38" s="58" t="s">
        <v>5</v>
      </c>
      <c r="G38" s="58" t="s">
        <v>5</v>
      </c>
      <c r="H38" s="48" t="s">
        <v>48</v>
      </c>
      <c r="I38" s="48" t="s">
        <v>49</v>
      </c>
      <c r="J38" s="48" t="s">
        <v>39</v>
      </c>
      <c r="K38" s="48" t="s">
        <v>40</v>
      </c>
      <c r="L38" s="48" t="s">
        <v>41</v>
      </c>
      <c r="M38" s="47" t="s">
        <v>91</v>
      </c>
      <c r="N38" s="48" t="s">
        <v>87</v>
      </c>
      <c r="O38" s="48" t="s">
        <v>43</v>
      </c>
      <c r="P38" s="48" t="s">
        <v>44</v>
      </c>
      <c r="Q38" s="47"/>
      <c r="R38" s="47">
        <v>80000000</v>
      </c>
      <c r="S38" s="47">
        <v>80000000</v>
      </c>
      <c r="T38" s="47">
        <v>80000000</v>
      </c>
      <c r="U38" s="47">
        <v>76707531.540000007</v>
      </c>
      <c r="V38" s="47">
        <v>76707531.540000007</v>
      </c>
      <c r="W38" s="47">
        <v>76707531.540000007</v>
      </c>
      <c r="X38" s="49">
        <f>IF(ISERROR(V38/R38),0,((V38/R38)*100))</f>
        <v>95.884414425000003</v>
      </c>
      <c r="Y38" s="48">
        <v>0</v>
      </c>
      <c r="Z38" s="48" t="s">
        <v>178</v>
      </c>
      <c r="AA38" s="50">
        <v>27000</v>
      </c>
      <c r="AB38" s="49">
        <v>100</v>
      </c>
      <c r="AC38" s="49">
        <v>100</v>
      </c>
      <c r="AD38" s="28"/>
    </row>
    <row r="39" spans="1:30" s="52" customFormat="1" ht="102" customHeight="1">
      <c r="A39" s="51"/>
      <c r="B39" s="28"/>
      <c r="C39" s="46" t="s">
        <v>182</v>
      </c>
      <c r="D39" s="46" t="s">
        <v>183</v>
      </c>
      <c r="E39" s="58" t="s">
        <v>184</v>
      </c>
      <c r="F39" s="58" t="s">
        <v>5</v>
      </c>
      <c r="G39" s="58" t="s">
        <v>5</v>
      </c>
      <c r="H39" s="48" t="s">
        <v>118</v>
      </c>
      <c r="I39" s="48" t="s">
        <v>49</v>
      </c>
      <c r="J39" s="48" t="s">
        <v>39</v>
      </c>
      <c r="K39" s="48" t="s">
        <v>85</v>
      </c>
      <c r="L39" s="48" t="s">
        <v>41</v>
      </c>
      <c r="M39" s="47" t="s">
        <v>91</v>
      </c>
      <c r="N39" s="48" t="s">
        <v>87</v>
      </c>
      <c r="O39" s="48" t="s">
        <v>43</v>
      </c>
      <c r="P39" s="48" t="s">
        <v>44</v>
      </c>
      <c r="Q39" s="47"/>
      <c r="R39" s="47">
        <v>2890174.56</v>
      </c>
      <c r="S39" s="47">
        <v>2890174.56</v>
      </c>
      <c r="T39" s="47">
        <v>2890174.56</v>
      </c>
      <c r="U39" s="47">
        <v>2890174.56</v>
      </c>
      <c r="V39" s="47">
        <v>2890174.56</v>
      </c>
      <c r="W39" s="47">
        <v>2890174.56</v>
      </c>
      <c r="X39" s="49">
        <f>IF(ISERROR(V39/R39),0,((V39/R39)*100))</f>
        <v>100</v>
      </c>
      <c r="Y39" s="48">
        <v>0</v>
      </c>
      <c r="Z39" s="48" t="s">
        <v>162</v>
      </c>
      <c r="AA39" s="50">
        <v>1350</v>
      </c>
      <c r="AB39" s="49">
        <v>100</v>
      </c>
      <c r="AC39" s="49">
        <v>100</v>
      </c>
      <c r="AD39" s="28"/>
    </row>
    <row r="40" spans="1:30" s="52" customFormat="1" ht="82.2" customHeight="1">
      <c r="A40" s="51"/>
      <c r="B40" s="28"/>
      <c r="C40" s="46" t="s">
        <v>222</v>
      </c>
      <c r="D40" s="46" t="s">
        <v>223</v>
      </c>
      <c r="E40" s="58" t="s">
        <v>224</v>
      </c>
      <c r="F40" s="58" t="s">
        <v>5</v>
      </c>
      <c r="G40" s="58" t="s">
        <v>5</v>
      </c>
      <c r="H40" s="48" t="s">
        <v>48</v>
      </c>
      <c r="I40" s="48" t="s">
        <v>49</v>
      </c>
      <c r="J40" s="48" t="s">
        <v>39</v>
      </c>
      <c r="K40" s="48" t="s">
        <v>85</v>
      </c>
      <c r="L40" s="48" t="s">
        <v>41</v>
      </c>
      <c r="M40" s="47" t="s">
        <v>91</v>
      </c>
      <c r="N40" s="48" t="s">
        <v>60</v>
      </c>
      <c r="O40" s="48" t="s">
        <v>43</v>
      </c>
      <c r="P40" s="48" t="s">
        <v>44</v>
      </c>
      <c r="Q40" s="47"/>
      <c r="R40" s="47">
        <v>1426410.94</v>
      </c>
      <c r="S40" s="47">
        <v>1426410.94</v>
      </c>
      <c r="T40" s="47">
        <v>1426410.94</v>
      </c>
      <c r="U40" s="47">
        <v>1426410.94</v>
      </c>
      <c r="V40" s="47">
        <v>1426410.94</v>
      </c>
      <c r="W40" s="47">
        <v>1426410.94</v>
      </c>
      <c r="X40" s="49">
        <f>IF(ISERROR(V40/R40),0,((V40/R40)*100))</f>
        <v>100</v>
      </c>
      <c r="Y40" s="48">
        <v>0</v>
      </c>
      <c r="Z40" s="48" t="s">
        <v>45</v>
      </c>
      <c r="AA40" s="50">
        <v>204</v>
      </c>
      <c r="AB40" s="49">
        <v>100</v>
      </c>
      <c r="AC40" s="49">
        <v>100</v>
      </c>
      <c r="AD40" s="28"/>
    </row>
    <row r="41" spans="1:30" s="52" customFormat="1" ht="81" customHeight="1">
      <c r="A41" s="51"/>
      <c r="B41" s="28"/>
      <c r="C41" s="46" t="s">
        <v>225</v>
      </c>
      <c r="D41" s="46" t="s">
        <v>226</v>
      </c>
      <c r="E41" s="58" t="s">
        <v>227</v>
      </c>
      <c r="F41" s="58" t="s">
        <v>5</v>
      </c>
      <c r="G41" s="58" t="s">
        <v>5</v>
      </c>
      <c r="H41" s="48" t="s">
        <v>48</v>
      </c>
      <c r="I41" s="48" t="s">
        <v>49</v>
      </c>
      <c r="J41" s="48" t="s">
        <v>39</v>
      </c>
      <c r="K41" s="48" t="s">
        <v>85</v>
      </c>
      <c r="L41" s="48" t="s">
        <v>41</v>
      </c>
      <c r="M41" s="47" t="s">
        <v>91</v>
      </c>
      <c r="N41" s="48" t="s">
        <v>42</v>
      </c>
      <c r="O41" s="48" t="s">
        <v>43</v>
      </c>
      <c r="P41" s="48" t="s">
        <v>44</v>
      </c>
      <c r="Q41" s="47"/>
      <c r="R41" s="47">
        <v>982344.93</v>
      </c>
      <c r="S41" s="47">
        <v>982344.93</v>
      </c>
      <c r="T41" s="47">
        <v>982344.93</v>
      </c>
      <c r="U41" s="47">
        <v>982344.93</v>
      </c>
      <c r="V41" s="47">
        <v>982344.93</v>
      </c>
      <c r="W41" s="47">
        <v>982344.93</v>
      </c>
      <c r="X41" s="49">
        <f>IF(ISERROR(V41/R41),0,((V41/R41)*100))</f>
        <v>100</v>
      </c>
      <c r="Y41" s="48">
        <v>0</v>
      </c>
      <c r="Z41" s="48" t="s">
        <v>45</v>
      </c>
      <c r="AA41" s="50">
        <v>630</v>
      </c>
      <c r="AB41" s="49">
        <v>100</v>
      </c>
      <c r="AC41" s="49">
        <v>100</v>
      </c>
      <c r="AD41" s="28"/>
    </row>
    <row r="42" spans="1:30" s="52" customFormat="1" ht="81" customHeight="1">
      <c r="A42" s="51"/>
      <c r="B42" s="28"/>
      <c r="C42" s="46" t="s">
        <v>228</v>
      </c>
      <c r="D42" s="46" t="s">
        <v>229</v>
      </c>
      <c r="E42" s="58" t="s">
        <v>230</v>
      </c>
      <c r="F42" s="58" t="s">
        <v>5</v>
      </c>
      <c r="G42" s="58" t="s">
        <v>5</v>
      </c>
      <c r="H42" s="48" t="s">
        <v>48</v>
      </c>
      <c r="I42" s="48" t="s">
        <v>49</v>
      </c>
      <c r="J42" s="48" t="s">
        <v>39</v>
      </c>
      <c r="K42" s="48" t="s">
        <v>85</v>
      </c>
      <c r="L42" s="48" t="s">
        <v>41</v>
      </c>
      <c r="M42" s="47" t="s">
        <v>91</v>
      </c>
      <c r="N42" s="48" t="s">
        <v>42</v>
      </c>
      <c r="O42" s="48" t="s">
        <v>43</v>
      </c>
      <c r="P42" s="48" t="s">
        <v>44</v>
      </c>
      <c r="Q42" s="47"/>
      <c r="R42" s="47">
        <v>947808.96</v>
      </c>
      <c r="S42" s="47">
        <v>947808.96</v>
      </c>
      <c r="T42" s="47">
        <v>947808.96</v>
      </c>
      <c r="U42" s="47">
        <v>947808.96</v>
      </c>
      <c r="V42" s="47">
        <v>947808.96</v>
      </c>
      <c r="W42" s="47">
        <v>947808.96</v>
      </c>
      <c r="X42" s="49">
        <f>IF(ISERROR(V42/R42),0,((V42/R42)*100))</f>
        <v>100</v>
      </c>
      <c r="Y42" s="48">
        <v>0</v>
      </c>
      <c r="Z42" s="48" t="s">
        <v>45</v>
      </c>
      <c r="AA42" s="50">
        <v>116</v>
      </c>
      <c r="AB42" s="49">
        <v>100</v>
      </c>
      <c r="AC42" s="49">
        <v>100</v>
      </c>
      <c r="AD42" s="28"/>
    </row>
    <row r="43" spans="1:30" s="52" customFormat="1" ht="85.2" customHeight="1">
      <c r="A43" s="51"/>
      <c r="B43" s="28"/>
      <c r="C43" s="46" t="s">
        <v>231</v>
      </c>
      <c r="D43" s="46" t="s">
        <v>232</v>
      </c>
      <c r="E43" s="58" t="s">
        <v>233</v>
      </c>
      <c r="F43" s="58" t="s">
        <v>5</v>
      </c>
      <c r="G43" s="58" t="s">
        <v>5</v>
      </c>
      <c r="H43" s="48" t="s">
        <v>48</v>
      </c>
      <c r="I43" s="48" t="s">
        <v>49</v>
      </c>
      <c r="J43" s="48" t="s">
        <v>39</v>
      </c>
      <c r="K43" s="48" t="s">
        <v>85</v>
      </c>
      <c r="L43" s="48" t="s">
        <v>41</v>
      </c>
      <c r="M43" s="47" t="s">
        <v>91</v>
      </c>
      <c r="N43" s="48" t="s">
        <v>42</v>
      </c>
      <c r="O43" s="48" t="s">
        <v>43</v>
      </c>
      <c r="P43" s="48" t="s">
        <v>44</v>
      </c>
      <c r="Q43" s="47"/>
      <c r="R43" s="47">
        <v>947808.96</v>
      </c>
      <c r="S43" s="47">
        <v>947808.96</v>
      </c>
      <c r="T43" s="47">
        <v>947808.96</v>
      </c>
      <c r="U43" s="47">
        <v>947808.96</v>
      </c>
      <c r="V43" s="47">
        <v>947808.96</v>
      </c>
      <c r="W43" s="47">
        <v>947808.96</v>
      </c>
      <c r="X43" s="49">
        <f>IF(ISERROR(V43/R43),0,((V43/R43)*100))</f>
        <v>100</v>
      </c>
      <c r="Y43" s="48">
        <v>0</v>
      </c>
      <c r="Z43" s="48" t="s">
        <v>45</v>
      </c>
      <c r="AA43" s="50">
        <v>160</v>
      </c>
      <c r="AB43" s="49">
        <v>100</v>
      </c>
      <c r="AC43" s="49">
        <v>100</v>
      </c>
      <c r="AD43" s="28"/>
    </row>
    <row r="44" spans="1:30" s="52" customFormat="1" ht="85.2" customHeight="1">
      <c r="A44" s="51"/>
      <c r="B44" s="28"/>
      <c r="C44" s="46" t="s">
        <v>234</v>
      </c>
      <c r="D44" s="46" t="s">
        <v>235</v>
      </c>
      <c r="E44" s="58" t="s">
        <v>236</v>
      </c>
      <c r="F44" s="58" t="s">
        <v>5</v>
      </c>
      <c r="G44" s="58" t="s">
        <v>5</v>
      </c>
      <c r="H44" s="48" t="s">
        <v>48</v>
      </c>
      <c r="I44" s="48" t="s">
        <v>49</v>
      </c>
      <c r="J44" s="48" t="s">
        <v>39</v>
      </c>
      <c r="K44" s="48" t="s">
        <v>85</v>
      </c>
      <c r="L44" s="48" t="s">
        <v>41</v>
      </c>
      <c r="M44" s="47" t="s">
        <v>91</v>
      </c>
      <c r="N44" s="48" t="s">
        <v>42</v>
      </c>
      <c r="O44" s="48" t="s">
        <v>43</v>
      </c>
      <c r="P44" s="48" t="s">
        <v>44</v>
      </c>
      <c r="Q44" s="47"/>
      <c r="R44" s="47">
        <v>982344.93</v>
      </c>
      <c r="S44" s="47">
        <v>982344.93</v>
      </c>
      <c r="T44" s="47">
        <v>982344.93</v>
      </c>
      <c r="U44" s="47">
        <v>982344.93</v>
      </c>
      <c r="V44" s="47">
        <v>982344.93</v>
      </c>
      <c r="W44" s="47">
        <v>982344.93</v>
      </c>
      <c r="X44" s="49">
        <f>IF(ISERROR(V44/R44),0,((V44/R44)*100))</f>
        <v>100</v>
      </c>
      <c r="Y44" s="48">
        <v>0</v>
      </c>
      <c r="Z44" s="48" t="s">
        <v>45</v>
      </c>
      <c r="AA44" s="50">
        <v>745</v>
      </c>
      <c r="AB44" s="49">
        <v>100</v>
      </c>
      <c r="AC44" s="49">
        <v>100</v>
      </c>
      <c r="AD44" s="28"/>
    </row>
    <row r="45" spans="1:30" s="52" customFormat="1" ht="85.2" customHeight="1">
      <c r="A45" s="51"/>
      <c r="B45" s="28"/>
      <c r="C45" s="46" t="s">
        <v>237</v>
      </c>
      <c r="D45" s="46" t="s">
        <v>238</v>
      </c>
      <c r="E45" s="58" t="s">
        <v>239</v>
      </c>
      <c r="F45" s="58" t="s">
        <v>5</v>
      </c>
      <c r="G45" s="58" t="s">
        <v>5</v>
      </c>
      <c r="H45" s="48" t="s">
        <v>48</v>
      </c>
      <c r="I45" s="48" t="s">
        <v>49</v>
      </c>
      <c r="J45" s="48" t="s">
        <v>39</v>
      </c>
      <c r="K45" s="48" t="s">
        <v>85</v>
      </c>
      <c r="L45" s="48" t="s">
        <v>41</v>
      </c>
      <c r="M45" s="47" t="s">
        <v>91</v>
      </c>
      <c r="N45" s="48" t="s">
        <v>42</v>
      </c>
      <c r="O45" s="48" t="s">
        <v>43</v>
      </c>
      <c r="P45" s="48" t="s">
        <v>44</v>
      </c>
      <c r="Q45" s="47"/>
      <c r="R45" s="47">
        <v>947808.96</v>
      </c>
      <c r="S45" s="47">
        <v>947808.96</v>
      </c>
      <c r="T45" s="47">
        <v>947808.96</v>
      </c>
      <c r="U45" s="47">
        <v>947808.96</v>
      </c>
      <c r="V45" s="47">
        <v>947808.96</v>
      </c>
      <c r="W45" s="47">
        <v>947808.96</v>
      </c>
      <c r="X45" s="49">
        <f>IF(ISERROR(V45/R45),0,((V45/R45)*100))</f>
        <v>100</v>
      </c>
      <c r="Y45" s="48">
        <v>0</v>
      </c>
      <c r="Z45" s="48" t="s">
        <v>45</v>
      </c>
      <c r="AA45" s="50">
        <v>169</v>
      </c>
      <c r="AB45" s="49">
        <v>100</v>
      </c>
      <c r="AC45" s="49">
        <v>100</v>
      </c>
      <c r="AD45" s="28"/>
    </row>
    <row r="46" spans="1:30" s="52" customFormat="1" ht="85.2" customHeight="1">
      <c r="A46" s="51"/>
      <c r="B46" s="28"/>
      <c r="C46" s="46" t="s">
        <v>240</v>
      </c>
      <c r="D46" s="46" t="s">
        <v>241</v>
      </c>
      <c r="E46" s="58" t="s">
        <v>242</v>
      </c>
      <c r="F46" s="58" t="s">
        <v>5</v>
      </c>
      <c r="G46" s="58" t="s">
        <v>5</v>
      </c>
      <c r="H46" s="48" t="s">
        <v>48</v>
      </c>
      <c r="I46" s="48" t="s">
        <v>49</v>
      </c>
      <c r="J46" s="48" t="s">
        <v>39</v>
      </c>
      <c r="K46" s="48" t="s">
        <v>85</v>
      </c>
      <c r="L46" s="48" t="s">
        <v>41</v>
      </c>
      <c r="M46" s="47" t="s">
        <v>91</v>
      </c>
      <c r="N46" s="48" t="s">
        <v>60</v>
      </c>
      <c r="O46" s="48" t="s">
        <v>43</v>
      </c>
      <c r="P46" s="48" t="s">
        <v>44</v>
      </c>
      <c r="Q46" s="47"/>
      <c r="R46" s="47">
        <v>4149842.62</v>
      </c>
      <c r="S46" s="47">
        <v>4149842.62</v>
      </c>
      <c r="T46" s="47">
        <v>4149842.62</v>
      </c>
      <c r="U46" s="47">
        <v>4149842.62</v>
      </c>
      <c r="V46" s="47">
        <v>4149842.62</v>
      </c>
      <c r="W46" s="47">
        <v>4149842.62</v>
      </c>
      <c r="X46" s="49">
        <f>IF(ISERROR(V46/R46),0,((V46/R46)*100))</f>
        <v>100</v>
      </c>
      <c r="Y46" s="48">
        <v>0</v>
      </c>
      <c r="Z46" s="48" t="s">
        <v>45</v>
      </c>
      <c r="AA46" s="50">
        <v>645</v>
      </c>
      <c r="AB46" s="49">
        <v>100</v>
      </c>
      <c r="AC46" s="49">
        <v>100</v>
      </c>
      <c r="AD46" s="28"/>
    </row>
    <row r="47" spans="1:30" s="52" customFormat="1" ht="62.4">
      <c r="A47" s="51"/>
      <c r="B47" s="28"/>
      <c r="C47" s="46" t="s">
        <v>243</v>
      </c>
      <c r="D47" s="46" t="s">
        <v>244</v>
      </c>
      <c r="E47" s="58" t="s">
        <v>245</v>
      </c>
      <c r="F47" s="58" t="s">
        <v>5</v>
      </c>
      <c r="G47" s="58" t="s">
        <v>5</v>
      </c>
      <c r="H47" s="48" t="s">
        <v>48</v>
      </c>
      <c r="I47" s="48" t="s">
        <v>49</v>
      </c>
      <c r="J47" s="48" t="s">
        <v>39</v>
      </c>
      <c r="K47" s="48" t="s">
        <v>85</v>
      </c>
      <c r="L47" s="48" t="s">
        <v>41</v>
      </c>
      <c r="M47" s="47" t="s">
        <v>91</v>
      </c>
      <c r="N47" s="48" t="s">
        <v>87</v>
      </c>
      <c r="O47" s="48" t="s">
        <v>43</v>
      </c>
      <c r="P47" s="48" t="s">
        <v>44</v>
      </c>
      <c r="Q47" s="47"/>
      <c r="R47" s="47">
        <v>2050076.84</v>
      </c>
      <c r="S47" s="47">
        <v>2050076.84</v>
      </c>
      <c r="T47" s="47">
        <v>2050076.84</v>
      </c>
      <c r="U47" s="47">
        <v>2050076.84</v>
      </c>
      <c r="V47" s="47">
        <v>2050076.84</v>
      </c>
      <c r="W47" s="47">
        <v>2050076.84</v>
      </c>
      <c r="X47" s="49">
        <f>IF(ISERROR(V47/R47),0,((V47/R47)*100))</f>
        <v>100</v>
      </c>
      <c r="Y47" s="48">
        <v>0</v>
      </c>
      <c r="Z47" s="48" t="s">
        <v>162</v>
      </c>
      <c r="AA47" s="50">
        <v>1781</v>
      </c>
      <c r="AB47" s="49">
        <v>100</v>
      </c>
      <c r="AC47" s="49">
        <v>100</v>
      </c>
      <c r="AD47" s="28"/>
    </row>
    <row r="48" spans="1:30" s="52" customFormat="1" ht="113.4" customHeight="1">
      <c r="A48" s="51"/>
      <c r="B48" s="28"/>
      <c r="C48" s="46" t="s">
        <v>246</v>
      </c>
      <c r="D48" s="46" t="s">
        <v>247</v>
      </c>
      <c r="E48" s="58" t="s">
        <v>248</v>
      </c>
      <c r="F48" s="58" t="s">
        <v>5</v>
      </c>
      <c r="G48" s="58" t="s">
        <v>5</v>
      </c>
      <c r="H48" s="48" t="s">
        <v>88</v>
      </c>
      <c r="I48" s="48" t="s">
        <v>49</v>
      </c>
      <c r="J48" s="48" t="s">
        <v>39</v>
      </c>
      <c r="K48" s="48" t="s">
        <v>85</v>
      </c>
      <c r="L48" s="48" t="s">
        <v>41</v>
      </c>
      <c r="M48" s="47" t="s">
        <v>91</v>
      </c>
      <c r="N48" s="48" t="s">
        <v>87</v>
      </c>
      <c r="O48" s="48" t="s">
        <v>43</v>
      </c>
      <c r="P48" s="48" t="s">
        <v>44</v>
      </c>
      <c r="Q48" s="47"/>
      <c r="R48" s="47">
        <v>3062976.17</v>
      </c>
      <c r="S48" s="47">
        <v>3062976.17</v>
      </c>
      <c r="T48" s="47">
        <v>3062976.17</v>
      </c>
      <c r="U48" s="47">
        <v>3062976.17</v>
      </c>
      <c r="V48" s="47">
        <v>3062976.17</v>
      </c>
      <c r="W48" s="47">
        <v>3062976.17</v>
      </c>
      <c r="X48" s="49">
        <f>IF(ISERROR(V48/R48),0,((V48/R48)*100))</f>
        <v>100</v>
      </c>
      <c r="Y48" s="48">
        <v>0</v>
      </c>
      <c r="Z48" s="48" t="s">
        <v>162</v>
      </c>
      <c r="AA48" s="50">
        <v>4727</v>
      </c>
      <c r="AB48" s="49">
        <v>100</v>
      </c>
      <c r="AC48" s="49">
        <v>100</v>
      </c>
      <c r="AD48" s="28"/>
    </row>
    <row r="49" spans="1:30" s="52" customFormat="1" ht="99.6" customHeight="1">
      <c r="A49" s="51"/>
      <c r="B49" s="28"/>
      <c r="C49" s="46" t="s">
        <v>249</v>
      </c>
      <c r="D49" s="46" t="s">
        <v>250</v>
      </c>
      <c r="E49" s="58" t="s">
        <v>251</v>
      </c>
      <c r="F49" s="58" t="s">
        <v>5</v>
      </c>
      <c r="G49" s="58" t="s">
        <v>5</v>
      </c>
      <c r="H49" s="48" t="s">
        <v>48</v>
      </c>
      <c r="I49" s="48" t="s">
        <v>49</v>
      </c>
      <c r="J49" s="48" t="s">
        <v>39</v>
      </c>
      <c r="K49" s="48" t="s">
        <v>85</v>
      </c>
      <c r="L49" s="48" t="s">
        <v>41</v>
      </c>
      <c r="M49" s="47" t="s">
        <v>91</v>
      </c>
      <c r="N49" s="48" t="s">
        <v>42</v>
      </c>
      <c r="O49" s="48" t="s">
        <v>43</v>
      </c>
      <c r="P49" s="48" t="s">
        <v>44</v>
      </c>
      <c r="Q49" s="47"/>
      <c r="R49" s="47">
        <v>982344.92</v>
      </c>
      <c r="S49" s="47">
        <v>982344.92</v>
      </c>
      <c r="T49" s="47">
        <v>982344.92</v>
      </c>
      <c r="U49" s="47">
        <v>982344.92</v>
      </c>
      <c r="V49" s="47">
        <v>982344.92</v>
      </c>
      <c r="W49" s="47">
        <v>982344.92</v>
      </c>
      <c r="X49" s="49">
        <f>IF(ISERROR(V49/R49),0,((V49/R49)*100))</f>
        <v>100</v>
      </c>
      <c r="Y49" s="48">
        <v>0</v>
      </c>
      <c r="Z49" s="48" t="s">
        <v>45</v>
      </c>
      <c r="AA49" s="50">
        <v>665</v>
      </c>
      <c r="AB49" s="49">
        <v>100</v>
      </c>
      <c r="AC49" s="49">
        <v>100</v>
      </c>
      <c r="AD49" s="28"/>
    </row>
    <row r="50" spans="1:30" s="52" customFormat="1" ht="83.4" customHeight="1">
      <c r="A50" s="51"/>
      <c r="B50" s="28"/>
      <c r="C50" s="46" t="s">
        <v>252</v>
      </c>
      <c r="D50" s="46" t="s">
        <v>253</v>
      </c>
      <c r="E50" s="58" t="s">
        <v>254</v>
      </c>
      <c r="F50" s="58" t="s">
        <v>5</v>
      </c>
      <c r="G50" s="58" t="s">
        <v>5</v>
      </c>
      <c r="H50" s="48" t="s">
        <v>48</v>
      </c>
      <c r="I50" s="48" t="s">
        <v>49</v>
      </c>
      <c r="J50" s="48" t="s">
        <v>39</v>
      </c>
      <c r="K50" s="48" t="s">
        <v>85</v>
      </c>
      <c r="L50" s="48" t="s">
        <v>41</v>
      </c>
      <c r="M50" s="47" t="s">
        <v>91</v>
      </c>
      <c r="N50" s="48" t="s">
        <v>60</v>
      </c>
      <c r="O50" s="48" t="s">
        <v>43</v>
      </c>
      <c r="P50" s="48" t="s">
        <v>44</v>
      </c>
      <c r="Q50" s="47"/>
      <c r="R50" s="47">
        <v>1740100.66</v>
      </c>
      <c r="S50" s="47">
        <v>1740100.66</v>
      </c>
      <c r="T50" s="47">
        <v>1740100.66</v>
      </c>
      <c r="U50" s="47">
        <v>1740100.66</v>
      </c>
      <c r="V50" s="47">
        <v>1740100.66</v>
      </c>
      <c r="W50" s="47">
        <v>1740100.66</v>
      </c>
      <c r="X50" s="49">
        <f>IF(ISERROR(V50/R50),0,((V50/R50)*100))</f>
        <v>100</v>
      </c>
      <c r="Y50" s="48">
        <v>0</v>
      </c>
      <c r="Z50" s="48" t="s">
        <v>45</v>
      </c>
      <c r="AA50" s="50">
        <v>281</v>
      </c>
      <c r="AB50" s="49">
        <v>100</v>
      </c>
      <c r="AC50" s="49">
        <v>100</v>
      </c>
      <c r="AD50" s="28"/>
    </row>
    <row r="51" spans="1:30" s="52" customFormat="1" ht="83.4" customHeight="1">
      <c r="A51" s="51"/>
      <c r="B51" s="28"/>
      <c r="C51" s="46" t="s">
        <v>255</v>
      </c>
      <c r="D51" s="46" t="s">
        <v>256</v>
      </c>
      <c r="E51" s="58" t="s">
        <v>257</v>
      </c>
      <c r="F51" s="58" t="s">
        <v>5</v>
      </c>
      <c r="G51" s="58" t="s">
        <v>5</v>
      </c>
      <c r="H51" s="48" t="s">
        <v>48</v>
      </c>
      <c r="I51" s="48" t="s">
        <v>49</v>
      </c>
      <c r="J51" s="48" t="s">
        <v>39</v>
      </c>
      <c r="K51" s="48" t="s">
        <v>85</v>
      </c>
      <c r="L51" s="48" t="s">
        <v>41</v>
      </c>
      <c r="M51" s="47" t="s">
        <v>91</v>
      </c>
      <c r="N51" s="48" t="s">
        <v>60</v>
      </c>
      <c r="O51" s="48" t="s">
        <v>43</v>
      </c>
      <c r="P51" s="48" t="s">
        <v>44</v>
      </c>
      <c r="Q51" s="47"/>
      <c r="R51" s="47">
        <v>1287623.1000000001</v>
      </c>
      <c r="S51" s="47">
        <v>1287623.1000000001</v>
      </c>
      <c r="T51" s="47">
        <v>1287623.1000000001</v>
      </c>
      <c r="U51" s="47">
        <v>1287623.1000000001</v>
      </c>
      <c r="V51" s="47">
        <v>1287623.1000000001</v>
      </c>
      <c r="W51" s="47">
        <v>1287623.1000000001</v>
      </c>
      <c r="X51" s="49">
        <f>IF(ISERROR(V51/R51),0,((V51/R51)*100))</f>
        <v>100</v>
      </c>
      <c r="Y51" s="48">
        <v>0</v>
      </c>
      <c r="Z51" s="48" t="s">
        <v>45</v>
      </c>
      <c r="AA51" s="50">
        <v>193</v>
      </c>
      <c r="AB51" s="49">
        <v>100</v>
      </c>
      <c r="AC51" s="49">
        <v>100</v>
      </c>
      <c r="AD51" s="28"/>
    </row>
    <row r="52" spans="1:30" s="52" customFormat="1" ht="83.4" customHeight="1">
      <c r="A52" s="51"/>
      <c r="B52" s="28"/>
      <c r="C52" s="46" t="s">
        <v>258</v>
      </c>
      <c r="D52" s="46" t="s">
        <v>259</v>
      </c>
      <c r="E52" s="58" t="s">
        <v>260</v>
      </c>
      <c r="F52" s="58" t="s">
        <v>5</v>
      </c>
      <c r="G52" s="58" t="s">
        <v>5</v>
      </c>
      <c r="H52" s="48" t="s">
        <v>48</v>
      </c>
      <c r="I52" s="48" t="s">
        <v>49</v>
      </c>
      <c r="J52" s="48" t="s">
        <v>39</v>
      </c>
      <c r="K52" s="48" t="s">
        <v>85</v>
      </c>
      <c r="L52" s="48" t="s">
        <v>41</v>
      </c>
      <c r="M52" s="47" t="s">
        <v>91</v>
      </c>
      <c r="N52" s="48" t="s">
        <v>42</v>
      </c>
      <c r="O52" s="48" t="s">
        <v>43</v>
      </c>
      <c r="P52" s="48" t="s">
        <v>44</v>
      </c>
      <c r="Q52" s="47"/>
      <c r="R52" s="47">
        <v>947808.96</v>
      </c>
      <c r="S52" s="47">
        <v>947808.96</v>
      </c>
      <c r="T52" s="47">
        <v>947808.96</v>
      </c>
      <c r="U52" s="47">
        <v>947808.96</v>
      </c>
      <c r="V52" s="47">
        <v>947808.96</v>
      </c>
      <c r="W52" s="47">
        <v>947808.96</v>
      </c>
      <c r="X52" s="49">
        <f>IF(ISERROR(V52/R52),0,((V52/R52)*100))</f>
        <v>100</v>
      </c>
      <c r="Y52" s="48">
        <v>0</v>
      </c>
      <c r="Z52" s="48" t="s">
        <v>45</v>
      </c>
      <c r="AA52" s="50">
        <v>125</v>
      </c>
      <c r="AB52" s="49">
        <v>100</v>
      </c>
      <c r="AC52" s="49">
        <v>100</v>
      </c>
      <c r="AD52" s="28"/>
    </row>
    <row r="53" spans="1:30" s="52" customFormat="1" ht="83.4" customHeight="1">
      <c r="A53" s="51"/>
      <c r="B53" s="28"/>
      <c r="C53" s="46" t="s">
        <v>261</v>
      </c>
      <c r="D53" s="46" t="s">
        <v>262</v>
      </c>
      <c r="E53" s="58" t="s">
        <v>263</v>
      </c>
      <c r="F53" s="58" t="s">
        <v>5</v>
      </c>
      <c r="G53" s="58" t="s">
        <v>5</v>
      </c>
      <c r="H53" s="48" t="s">
        <v>84</v>
      </c>
      <c r="I53" s="48" t="s">
        <v>49</v>
      </c>
      <c r="J53" s="48" t="s">
        <v>39</v>
      </c>
      <c r="K53" s="48" t="s">
        <v>85</v>
      </c>
      <c r="L53" s="48" t="s">
        <v>41</v>
      </c>
      <c r="M53" s="47" t="s">
        <v>91</v>
      </c>
      <c r="N53" s="48" t="s">
        <v>42</v>
      </c>
      <c r="O53" s="48" t="s">
        <v>43</v>
      </c>
      <c r="P53" s="48" t="s">
        <v>44</v>
      </c>
      <c r="Q53" s="47"/>
      <c r="R53" s="47">
        <v>947808.96</v>
      </c>
      <c r="S53" s="47">
        <v>947808.96</v>
      </c>
      <c r="T53" s="47">
        <v>947808.96</v>
      </c>
      <c r="U53" s="47">
        <v>947808.96</v>
      </c>
      <c r="V53" s="47">
        <v>947808.96</v>
      </c>
      <c r="W53" s="47">
        <v>947808.96</v>
      </c>
      <c r="X53" s="49">
        <f>IF(ISERROR(V53/R53),0,((V53/R53)*100))</f>
        <v>100</v>
      </c>
      <c r="Y53" s="48">
        <v>0</v>
      </c>
      <c r="Z53" s="48" t="s">
        <v>45</v>
      </c>
      <c r="AA53" s="50">
        <v>130</v>
      </c>
      <c r="AB53" s="49">
        <v>100</v>
      </c>
      <c r="AC53" s="49">
        <v>100</v>
      </c>
      <c r="AD53" s="28"/>
    </row>
    <row r="54" spans="1:30" s="52" customFormat="1" ht="99" customHeight="1">
      <c r="A54" s="51"/>
      <c r="B54" s="28"/>
      <c r="C54" s="46" t="s">
        <v>264</v>
      </c>
      <c r="D54" s="46" t="s">
        <v>265</v>
      </c>
      <c r="E54" s="58" t="s">
        <v>266</v>
      </c>
      <c r="F54" s="58" t="s">
        <v>5</v>
      </c>
      <c r="G54" s="58" t="s">
        <v>5</v>
      </c>
      <c r="H54" s="48" t="s">
        <v>84</v>
      </c>
      <c r="I54" s="48" t="s">
        <v>49</v>
      </c>
      <c r="J54" s="48" t="s">
        <v>39</v>
      </c>
      <c r="K54" s="48" t="s">
        <v>85</v>
      </c>
      <c r="L54" s="48" t="s">
        <v>41</v>
      </c>
      <c r="M54" s="47" t="s">
        <v>91</v>
      </c>
      <c r="N54" s="48" t="s">
        <v>42</v>
      </c>
      <c r="O54" s="48" t="s">
        <v>43</v>
      </c>
      <c r="P54" s="48" t="s">
        <v>44</v>
      </c>
      <c r="Q54" s="47"/>
      <c r="R54" s="47">
        <v>947808.97</v>
      </c>
      <c r="S54" s="47">
        <v>947808.97</v>
      </c>
      <c r="T54" s="47">
        <v>947808.97</v>
      </c>
      <c r="U54" s="47">
        <v>947808.97</v>
      </c>
      <c r="V54" s="47">
        <v>947808.97</v>
      </c>
      <c r="W54" s="47">
        <v>947808.97</v>
      </c>
      <c r="X54" s="49">
        <f>IF(ISERROR(V54/R54),0,((V54/R54)*100))</f>
        <v>100</v>
      </c>
      <c r="Y54" s="48">
        <v>0</v>
      </c>
      <c r="Z54" s="48" t="s">
        <v>45</v>
      </c>
      <c r="AA54" s="50">
        <v>77</v>
      </c>
      <c r="AB54" s="49">
        <v>100</v>
      </c>
      <c r="AC54" s="49">
        <v>100</v>
      </c>
      <c r="AD54" s="28"/>
    </row>
    <row r="55" spans="1:30" s="52" customFormat="1" ht="88.8" customHeight="1">
      <c r="A55" s="51"/>
      <c r="B55" s="28"/>
      <c r="C55" s="46" t="s">
        <v>267</v>
      </c>
      <c r="D55" s="46" t="s">
        <v>268</v>
      </c>
      <c r="E55" s="58" t="s">
        <v>269</v>
      </c>
      <c r="F55" s="58" t="s">
        <v>5</v>
      </c>
      <c r="G55" s="58" t="s">
        <v>5</v>
      </c>
      <c r="H55" s="48" t="s">
        <v>89</v>
      </c>
      <c r="I55" s="48" t="s">
        <v>49</v>
      </c>
      <c r="J55" s="48" t="s">
        <v>39</v>
      </c>
      <c r="K55" s="48" t="s">
        <v>85</v>
      </c>
      <c r="L55" s="48" t="s">
        <v>41</v>
      </c>
      <c r="M55" s="47" t="s">
        <v>91</v>
      </c>
      <c r="N55" s="48" t="s">
        <v>42</v>
      </c>
      <c r="O55" s="48" t="s">
        <v>43</v>
      </c>
      <c r="P55" s="48" t="s">
        <v>44</v>
      </c>
      <c r="Q55" s="47"/>
      <c r="R55" s="47">
        <v>947808.96</v>
      </c>
      <c r="S55" s="47">
        <v>947808.96</v>
      </c>
      <c r="T55" s="47">
        <v>947808.96</v>
      </c>
      <c r="U55" s="47">
        <v>947808.96</v>
      </c>
      <c r="V55" s="47">
        <v>947808.96</v>
      </c>
      <c r="W55" s="47">
        <v>947808.96</v>
      </c>
      <c r="X55" s="49">
        <f>IF(ISERROR(V55/R55),0,((V55/R55)*100))</f>
        <v>100</v>
      </c>
      <c r="Y55" s="48">
        <v>0</v>
      </c>
      <c r="Z55" s="48" t="s">
        <v>45</v>
      </c>
      <c r="AA55" s="50">
        <v>175</v>
      </c>
      <c r="AB55" s="49">
        <v>100</v>
      </c>
      <c r="AC55" s="49">
        <v>100</v>
      </c>
      <c r="AD55" s="28"/>
    </row>
    <row r="56" spans="1:30" s="52" customFormat="1" ht="105" customHeight="1">
      <c r="A56" s="51"/>
      <c r="B56" s="28"/>
      <c r="C56" s="46" t="s">
        <v>270</v>
      </c>
      <c r="D56" s="46" t="s">
        <v>271</v>
      </c>
      <c r="E56" s="58" t="s">
        <v>272</v>
      </c>
      <c r="F56" s="58" t="s">
        <v>5</v>
      </c>
      <c r="G56" s="58" t="s">
        <v>5</v>
      </c>
      <c r="H56" s="48" t="s">
        <v>48</v>
      </c>
      <c r="I56" s="48" t="s">
        <v>49</v>
      </c>
      <c r="J56" s="48" t="s">
        <v>39</v>
      </c>
      <c r="K56" s="48" t="s">
        <v>85</v>
      </c>
      <c r="L56" s="48" t="s">
        <v>41</v>
      </c>
      <c r="M56" s="47" t="s">
        <v>91</v>
      </c>
      <c r="N56" s="48" t="s">
        <v>87</v>
      </c>
      <c r="O56" s="48" t="s">
        <v>43</v>
      </c>
      <c r="P56" s="48" t="s">
        <v>44</v>
      </c>
      <c r="Q56" s="47"/>
      <c r="R56" s="47">
        <v>1089006.97</v>
      </c>
      <c r="S56" s="47">
        <v>1089006.97</v>
      </c>
      <c r="T56" s="47">
        <v>1089006.97</v>
      </c>
      <c r="U56" s="47">
        <v>1089006.97</v>
      </c>
      <c r="V56" s="47">
        <v>1089006.97</v>
      </c>
      <c r="W56" s="47">
        <v>1089006.97</v>
      </c>
      <c r="X56" s="49">
        <f>IF(ISERROR(V56/R56),0,((V56/R56)*100))</f>
        <v>100</v>
      </c>
      <c r="Y56" s="48">
        <v>0</v>
      </c>
      <c r="Z56" s="48" t="s">
        <v>178</v>
      </c>
      <c r="AA56" s="50">
        <v>650</v>
      </c>
      <c r="AB56" s="49">
        <v>100</v>
      </c>
      <c r="AC56" s="49">
        <v>100</v>
      </c>
      <c r="AD56" s="28"/>
    </row>
    <row r="57" spans="1:30" s="52" customFormat="1" ht="92.4" customHeight="1">
      <c r="A57" s="51"/>
      <c r="B57" s="28"/>
      <c r="C57" s="46" t="s">
        <v>273</v>
      </c>
      <c r="D57" s="46" t="s">
        <v>274</v>
      </c>
      <c r="E57" s="58" t="s">
        <v>275</v>
      </c>
      <c r="F57" s="58" t="s">
        <v>5</v>
      </c>
      <c r="G57" s="58" t="s">
        <v>5</v>
      </c>
      <c r="H57" s="48" t="s">
        <v>48</v>
      </c>
      <c r="I57" s="48" t="s">
        <v>49</v>
      </c>
      <c r="J57" s="48" t="s">
        <v>39</v>
      </c>
      <c r="K57" s="48" t="s">
        <v>85</v>
      </c>
      <c r="L57" s="48" t="s">
        <v>41</v>
      </c>
      <c r="M57" s="47" t="s">
        <v>91</v>
      </c>
      <c r="N57" s="48" t="s">
        <v>60</v>
      </c>
      <c r="O57" s="48" t="s">
        <v>43</v>
      </c>
      <c r="P57" s="48" t="s">
        <v>44</v>
      </c>
      <c r="Q57" s="47"/>
      <c r="R57" s="47">
        <v>1230549.75</v>
      </c>
      <c r="S57" s="47">
        <v>1230549.75</v>
      </c>
      <c r="T57" s="47">
        <v>1230549.75</v>
      </c>
      <c r="U57" s="47">
        <v>1230549.75</v>
      </c>
      <c r="V57" s="47">
        <v>1230549.75</v>
      </c>
      <c r="W57" s="47">
        <v>1230549.75</v>
      </c>
      <c r="X57" s="49">
        <f>IF(ISERROR(V57/R57),0,((V57/R57)*100))</f>
        <v>100</v>
      </c>
      <c r="Y57" s="48">
        <v>0</v>
      </c>
      <c r="Z57" s="48" t="s">
        <v>45</v>
      </c>
      <c r="AA57" s="50">
        <v>202</v>
      </c>
      <c r="AB57" s="49">
        <v>100</v>
      </c>
      <c r="AC57" s="49">
        <v>100</v>
      </c>
      <c r="AD57" s="28"/>
    </row>
    <row r="58" spans="1:30" s="52" customFormat="1" ht="80.400000000000006" customHeight="1">
      <c r="A58" s="51"/>
      <c r="B58" s="28"/>
      <c r="C58" s="46" t="s">
        <v>314</v>
      </c>
      <c r="D58" s="46" t="s">
        <v>315</v>
      </c>
      <c r="E58" s="58" t="s">
        <v>316</v>
      </c>
      <c r="F58" s="58" t="s">
        <v>5</v>
      </c>
      <c r="G58" s="58" t="s">
        <v>5</v>
      </c>
      <c r="H58" s="48" t="s">
        <v>102</v>
      </c>
      <c r="I58" s="48" t="s">
        <v>49</v>
      </c>
      <c r="J58" s="48" t="s">
        <v>39</v>
      </c>
      <c r="K58" s="48" t="s">
        <v>85</v>
      </c>
      <c r="L58" s="48" t="s">
        <v>41</v>
      </c>
      <c r="M58" s="47" t="s">
        <v>91</v>
      </c>
      <c r="N58" s="48" t="s">
        <v>87</v>
      </c>
      <c r="O58" s="48" t="s">
        <v>43</v>
      </c>
      <c r="P58" s="48" t="s">
        <v>44</v>
      </c>
      <c r="Q58" s="47"/>
      <c r="R58" s="47">
        <v>618661.07999999996</v>
      </c>
      <c r="S58" s="47">
        <v>618661.07999999996</v>
      </c>
      <c r="T58" s="47">
        <v>618661.07999999996</v>
      </c>
      <c r="U58" s="47">
        <v>618661.07999999996</v>
      </c>
      <c r="V58" s="47">
        <v>618661.07999999996</v>
      </c>
      <c r="W58" s="47">
        <v>618661.07999999996</v>
      </c>
      <c r="X58" s="49">
        <f>IF(ISERROR(V58/R58),0,((V58/R58)*100))</f>
        <v>100</v>
      </c>
      <c r="Y58" s="48">
        <v>0</v>
      </c>
      <c r="Z58" s="48" t="s">
        <v>162</v>
      </c>
      <c r="AA58" s="50">
        <v>409</v>
      </c>
      <c r="AB58" s="49">
        <v>100</v>
      </c>
      <c r="AC58" s="49">
        <v>100</v>
      </c>
      <c r="AD58" s="28"/>
    </row>
    <row r="59" spans="1:30" s="52" customFormat="1" ht="94.2" customHeight="1">
      <c r="A59" s="51"/>
      <c r="B59" s="28"/>
      <c r="C59" s="46" t="s">
        <v>317</v>
      </c>
      <c r="D59" s="46" t="s">
        <v>318</v>
      </c>
      <c r="E59" s="58" t="s">
        <v>319</v>
      </c>
      <c r="F59" s="58" t="s">
        <v>5</v>
      </c>
      <c r="G59" s="58" t="s">
        <v>5</v>
      </c>
      <c r="H59" s="48" t="s">
        <v>102</v>
      </c>
      <c r="I59" s="48" t="s">
        <v>49</v>
      </c>
      <c r="J59" s="48" t="s">
        <v>39</v>
      </c>
      <c r="K59" s="48" t="s">
        <v>85</v>
      </c>
      <c r="L59" s="48" t="s">
        <v>41</v>
      </c>
      <c r="M59" s="47" t="s">
        <v>91</v>
      </c>
      <c r="N59" s="48" t="s">
        <v>87</v>
      </c>
      <c r="O59" s="48" t="s">
        <v>43</v>
      </c>
      <c r="P59" s="48" t="s">
        <v>44</v>
      </c>
      <c r="Q59" s="47"/>
      <c r="R59" s="47">
        <v>8875862.4199999999</v>
      </c>
      <c r="S59" s="47">
        <v>8875862.4199999999</v>
      </c>
      <c r="T59" s="47">
        <v>8875862.4199999999</v>
      </c>
      <c r="U59" s="47">
        <v>8875862.4199999999</v>
      </c>
      <c r="V59" s="47">
        <v>8875862.4199999999</v>
      </c>
      <c r="W59" s="47">
        <v>8875862.4199999999</v>
      </c>
      <c r="X59" s="49">
        <f>IF(ISERROR(V59/R59),0,((V59/R59)*100))</f>
        <v>100</v>
      </c>
      <c r="Y59" s="48">
        <v>0</v>
      </c>
      <c r="Z59" s="48" t="s">
        <v>162</v>
      </c>
      <c r="AA59" s="50">
        <v>3543</v>
      </c>
      <c r="AB59" s="49">
        <v>100</v>
      </c>
      <c r="AC59" s="49">
        <v>100</v>
      </c>
      <c r="AD59" s="28"/>
    </row>
    <row r="60" spans="1:30" s="52" customFormat="1" ht="104.4" customHeight="1">
      <c r="A60" s="51"/>
      <c r="B60" s="28"/>
      <c r="C60" s="46" t="s">
        <v>320</v>
      </c>
      <c r="D60" s="46" t="s">
        <v>321</v>
      </c>
      <c r="E60" s="58" t="s">
        <v>322</v>
      </c>
      <c r="F60" s="58" t="s">
        <v>5</v>
      </c>
      <c r="G60" s="58" t="s">
        <v>5</v>
      </c>
      <c r="H60" s="48" t="s">
        <v>89</v>
      </c>
      <c r="I60" s="48" t="s">
        <v>49</v>
      </c>
      <c r="J60" s="48" t="s">
        <v>39</v>
      </c>
      <c r="K60" s="48" t="s">
        <v>85</v>
      </c>
      <c r="L60" s="48" t="s">
        <v>41</v>
      </c>
      <c r="M60" s="47" t="s">
        <v>91</v>
      </c>
      <c r="N60" s="48" t="s">
        <v>87</v>
      </c>
      <c r="O60" s="48" t="s">
        <v>43</v>
      </c>
      <c r="P60" s="48" t="s">
        <v>44</v>
      </c>
      <c r="Q60" s="47"/>
      <c r="R60" s="47">
        <v>712092.92</v>
      </c>
      <c r="S60" s="47">
        <v>712092.92</v>
      </c>
      <c r="T60" s="47">
        <v>712092.92</v>
      </c>
      <c r="U60" s="47">
        <v>712092.92</v>
      </c>
      <c r="V60" s="47">
        <v>712092.92</v>
      </c>
      <c r="W60" s="47">
        <v>712092.92</v>
      </c>
      <c r="X60" s="49">
        <f>IF(ISERROR(V60/R60),0,((V60/R60)*100))</f>
        <v>100</v>
      </c>
      <c r="Y60" s="48">
        <v>0</v>
      </c>
      <c r="Z60" s="48" t="s">
        <v>162</v>
      </c>
      <c r="AA60" s="50">
        <v>250</v>
      </c>
      <c r="AB60" s="49">
        <v>100</v>
      </c>
      <c r="AC60" s="49">
        <v>100</v>
      </c>
      <c r="AD60" s="28"/>
    </row>
    <row r="61" spans="1:30" s="52" customFormat="1" ht="107.4" customHeight="1">
      <c r="A61" s="51"/>
      <c r="B61" s="28"/>
      <c r="C61" s="46" t="s">
        <v>326</v>
      </c>
      <c r="D61" s="46" t="s">
        <v>327</v>
      </c>
      <c r="E61" s="58" t="s">
        <v>328</v>
      </c>
      <c r="F61" s="58" t="s">
        <v>5</v>
      </c>
      <c r="G61" s="58" t="s">
        <v>5</v>
      </c>
      <c r="H61" s="48" t="s">
        <v>48</v>
      </c>
      <c r="I61" s="48" t="s">
        <v>49</v>
      </c>
      <c r="J61" s="48" t="s">
        <v>39</v>
      </c>
      <c r="K61" s="48" t="s">
        <v>85</v>
      </c>
      <c r="L61" s="48" t="s">
        <v>41</v>
      </c>
      <c r="M61" s="47" t="s">
        <v>91</v>
      </c>
      <c r="N61" s="48" t="s">
        <v>87</v>
      </c>
      <c r="O61" s="48" t="s">
        <v>43</v>
      </c>
      <c r="P61" s="48" t="s">
        <v>44</v>
      </c>
      <c r="Q61" s="47"/>
      <c r="R61" s="47">
        <v>610633.74</v>
      </c>
      <c r="S61" s="47">
        <v>610633.74</v>
      </c>
      <c r="T61" s="47">
        <v>610633.74</v>
      </c>
      <c r="U61" s="47">
        <v>610633.74</v>
      </c>
      <c r="V61" s="47">
        <v>610633.74</v>
      </c>
      <c r="W61" s="47">
        <v>610633.74</v>
      </c>
      <c r="X61" s="49">
        <f>IF(ISERROR(V61/R61),0,((V61/R61)*100))</f>
        <v>100</v>
      </c>
      <c r="Y61" s="48">
        <v>0</v>
      </c>
      <c r="Z61" s="48" t="s">
        <v>162</v>
      </c>
      <c r="AA61" s="50">
        <v>160</v>
      </c>
      <c r="AB61" s="49">
        <v>100</v>
      </c>
      <c r="AC61" s="49">
        <v>100</v>
      </c>
      <c r="AD61" s="28"/>
    </row>
    <row r="62" spans="1:30" s="52" customFormat="1" ht="85.2" customHeight="1">
      <c r="A62" s="51"/>
      <c r="B62" s="28"/>
      <c r="C62" s="46" t="s">
        <v>329</v>
      </c>
      <c r="D62" s="46" t="s">
        <v>330</v>
      </c>
      <c r="E62" s="58" t="s">
        <v>331</v>
      </c>
      <c r="F62" s="58" t="s">
        <v>5</v>
      </c>
      <c r="G62" s="58" t="s">
        <v>5</v>
      </c>
      <c r="H62" s="48" t="s">
        <v>48</v>
      </c>
      <c r="I62" s="48" t="s">
        <v>49</v>
      </c>
      <c r="J62" s="48" t="s">
        <v>39</v>
      </c>
      <c r="K62" s="48" t="s">
        <v>85</v>
      </c>
      <c r="L62" s="48" t="s">
        <v>41</v>
      </c>
      <c r="M62" s="47" t="s">
        <v>91</v>
      </c>
      <c r="N62" s="48" t="s">
        <v>60</v>
      </c>
      <c r="O62" s="48" t="s">
        <v>43</v>
      </c>
      <c r="P62" s="48" t="s">
        <v>44</v>
      </c>
      <c r="Q62" s="47"/>
      <c r="R62" s="47">
        <v>1411850.28</v>
      </c>
      <c r="S62" s="47">
        <v>1411850.28</v>
      </c>
      <c r="T62" s="47">
        <v>1411850.28</v>
      </c>
      <c r="U62" s="47">
        <v>1411850.28</v>
      </c>
      <c r="V62" s="47">
        <v>1411850.28</v>
      </c>
      <c r="W62" s="47">
        <v>1411850.28</v>
      </c>
      <c r="X62" s="49">
        <f>IF(ISERROR(V62/R62),0,((V62/R62)*100))</f>
        <v>100</v>
      </c>
      <c r="Y62" s="48">
        <v>0</v>
      </c>
      <c r="Z62" s="48" t="s">
        <v>45</v>
      </c>
      <c r="AA62" s="50">
        <v>196</v>
      </c>
      <c r="AB62" s="49">
        <v>100</v>
      </c>
      <c r="AC62" s="49">
        <v>100</v>
      </c>
      <c r="AD62" s="28"/>
    </row>
    <row r="63" spans="1:30" s="52" customFormat="1" ht="62.4">
      <c r="A63" s="51"/>
      <c r="B63" s="28"/>
      <c r="C63" s="46" t="s">
        <v>332</v>
      </c>
      <c r="D63" s="46" t="s">
        <v>333</v>
      </c>
      <c r="E63" s="58" t="s">
        <v>334</v>
      </c>
      <c r="F63" s="58" t="s">
        <v>5</v>
      </c>
      <c r="G63" s="58" t="s">
        <v>5</v>
      </c>
      <c r="H63" s="48" t="s">
        <v>118</v>
      </c>
      <c r="I63" s="48" t="s">
        <v>49</v>
      </c>
      <c r="J63" s="48" t="s">
        <v>39</v>
      </c>
      <c r="K63" s="48" t="s">
        <v>85</v>
      </c>
      <c r="L63" s="48" t="s">
        <v>41</v>
      </c>
      <c r="M63" s="47" t="s">
        <v>91</v>
      </c>
      <c r="N63" s="48" t="s">
        <v>87</v>
      </c>
      <c r="O63" s="48" t="s">
        <v>43</v>
      </c>
      <c r="P63" s="48" t="s">
        <v>44</v>
      </c>
      <c r="Q63" s="47"/>
      <c r="R63" s="47">
        <v>139837.10999999999</v>
      </c>
      <c r="S63" s="47">
        <v>139837.10999999999</v>
      </c>
      <c r="T63" s="47">
        <v>139837.10999999999</v>
      </c>
      <c r="U63" s="47">
        <v>139837.10999999999</v>
      </c>
      <c r="V63" s="47">
        <v>139837.10999999999</v>
      </c>
      <c r="W63" s="47">
        <v>139837.10999999999</v>
      </c>
      <c r="X63" s="49">
        <f>IF(ISERROR(V63/R63),0,((V63/R63)*100))</f>
        <v>100</v>
      </c>
      <c r="Y63" s="48">
        <v>0</v>
      </c>
      <c r="Z63" s="48" t="s">
        <v>162</v>
      </c>
      <c r="AA63" s="50">
        <v>243</v>
      </c>
      <c r="AB63" s="49">
        <v>100</v>
      </c>
      <c r="AC63" s="49">
        <v>100</v>
      </c>
      <c r="AD63" s="28"/>
    </row>
    <row r="64" spans="1:30" s="52" customFormat="1" ht="126" customHeight="1">
      <c r="A64" s="51"/>
      <c r="B64" s="28"/>
      <c r="C64" s="46" t="s">
        <v>179</v>
      </c>
      <c r="D64" s="46" t="s">
        <v>180</v>
      </c>
      <c r="E64" s="58" t="s">
        <v>181</v>
      </c>
      <c r="F64" s="58" t="s">
        <v>5</v>
      </c>
      <c r="G64" s="58" t="s">
        <v>5</v>
      </c>
      <c r="H64" s="48" t="s">
        <v>48</v>
      </c>
      <c r="I64" s="48" t="s">
        <v>49</v>
      </c>
      <c r="J64" s="48" t="s">
        <v>39</v>
      </c>
      <c r="K64" s="48" t="s">
        <v>85</v>
      </c>
      <c r="L64" s="48" t="s">
        <v>41</v>
      </c>
      <c r="M64" s="47" t="s">
        <v>91</v>
      </c>
      <c r="N64" s="48" t="s">
        <v>87</v>
      </c>
      <c r="O64" s="48" t="s">
        <v>43</v>
      </c>
      <c r="P64" s="48" t="s">
        <v>44</v>
      </c>
      <c r="Q64" s="47">
        <v>1708360.11</v>
      </c>
      <c r="R64" s="47">
        <v>1080366.93</v>
      </c>
      <c r="S64" s="47">
        <v>1080366.93</v>
      </c>
      <c r="T64" s="47">
        <v>1080366.93</v>
      </c>
      <c r="U64" s="47">
        <v>1080366.93</v>
      </c>
      <c r="V64" s="47">
        <v>1080366.93</v>
      </c>
      <c r="W64" s="47">
        <v>1080366.93</v>
      </c>
      <c r="X64" s="49">
        <f>IF(ISERROR(V64/R64),0,((V64/R64)*100))</f>
        <v>100</v>
      </c>
      <c r="Y64" s="48">
        <v>0</v>
      </c>
      <c r="Z64" s="48" t="s">
        <v>45</v>
      </c>
      <c r="AA64" s="50">
        <v>536</v>
      </c>
      <c r="AB64" s="49">
        <v>0</v>
      </c>
      <c r="AC64" s="49">
        <v>100</v>
      </c>
      <c r="AD64" s="28"/>
    </row>
    <row r="65" spans="1:30" s="52" customFormat="1" ht="67.8" customHeight="1">
      <c r="A65" s="51"/>
      <c r="B65" s="28"/>
      <c r="C65" s="46" t="s">
        <v>167</v>
      </c>
      <c r="D65" s="46" t="s">
        <v>46</v>
      </c>
      <c r="E65" s="58" t="s">
        <v>47</v>
      </c>
      <c r="F65" s="58" t="s">
        <v>5</v>
      </c>
      <c r="G65" s="58" t="s">
        <v>5</v>
      </c>
      <c r="H65" s="48" t="s">
        <v>48</v>
      </c>
      <c r="I65" s="48" t="s">
        <v>49</v>
      </c>
      <c r="J65" s="48" t="s">
        <v>50</v>
      </c>
      <c r="K65" s="48" t="s">
        <v>51</v>
      </c>
      <c r="L65" s="48" t="s">
        <v>52</v>
      </c>
      <c r="M65" s="47" t="s">
        <v>97</v>
      </c>
      <c r="N65" s="48" t="s">
        <v>54</v>
      </c>
      <c r="O65" s="48" t="s">
        <v>43</v>
      </c>
      <c r="P65" s="48" t="s">
        <v>110</v>
      </c>
      <c r="Q65" s="47">
        <v>2051592.38</v>
      </c>
      <c r="R65" s="47">
        <v>1623175.56</v>
      </c>
      <c r="S65" s="47">
        <v>1623175.56</v>
      </c>
      <c r="T65" s="47">
        <v>1623175.56</v>
      </c>
      <c r="U65" s="47">
        <v>1623175.56</v>
      </c>
      <c r="V65" s="47">
        <v>1623175.56</v>
      </c>
      <c r="W65" s="47">
        <v>1623175.56</v>
      </c>
      <c r="X65" s="49">
        <f>IF(ISERROR(V65/R65),0,((V65/R65)*100))</f>
        <v>100</v>
      </c>
      <c r="Y65" s="48">
        <v>0</v>
      </c>
      <c r="Z65" s="48" t="s">
        <v>45</v>
      </c>
      <c r="AA65" s="50">
        <v>22000</v>
      </c>
      <c r="AB65" s="49">
        <v>0</v>
      </c>
      <c r="AC65" s="49">
        <v>100</v>
      </c>
      <c r="AD65" s="28"/>
    </row>
    <row r="66" spans="1:30" s="52" customFormat="1" ht="88.2" customHeight="1">
      <c r="A66" s="51"/>
      <c r="B66" s="28"/>
      <c r="C66" s="46" t="s">
        <v>159</v>
      </c>
      <c r="D66" s="46" t="s">
        <v>160</v>
      </c>
      <c r="E66" s="58" t="s">
        <v>161</v>
      </c>
      <c r="F66" s="58" t="s">
        <v>5</v>
      </c>
      <c r="G66" s="58" t="s">
        <v>5</v>
      </c>
      <c r="H66" s="48" t="s">
        <v>48</v>
      </c>
      <c r="I66" s="48" t="s">
        <v>49</v>
      </c>
      <c r="J66" s="48" t="s">
        <v>50</v>
      </c>
      <c r="K66" s="48" t="s">
        <v>51</v>
      </c>
      <c r="L66" s="48" t="s">
        <v>52</v>
      </c>
      <c r="M66" s="47" t="s">
        <v>53</v>
      </c>
      <c r="N66" s="48" t="s">
        <v>54</v>
      </c>
      <c r="O66" s="48" t="s">
        <v>43</v>
      </c>
      <c r="P66" s="48" t="s">
        <v>110</v>
      </c>
      <c r="Q66" s="47">
        <v>14511051.029999999</v>
      </c>
      <c r="R66" s="47">
        <v>14507440.83</v>
      </c>
      <c r="S66" s="47">
        <v>14507440.83</v>
      </c>
      <c r="T66" s="47">
        <v>14507440.83</v>
      </c>
      <c r="U66" s="47">
        <v>14507440.83</v>
      </c>
      <c r="V66" s="47">
        <v>14507440.83</v>
      </c>
      <c r="W66" s="47">
        <v>14507440.83</v>
      </c>
      <c r="X66" s="49">
        <f>IF(ISERROR(V66/R66),0,((V66/R66)*100))</f>
        <v>100</v>
      </c>
      <c r="Y66" s="48">
        <v>0</v>
      </c>
      <c r="Z66" s="48" t="s">
        <v>45</v>
      </c>
      <c r="AA66" s="50">
        <v>1539819</v>
      </c>
      <c r="AB66" s="49">
        <v>0</v>
      </c>
      <c r="AC66" s="49">
        <v>100</v>
      </c>
      <c r="AD66" s="28"/>
    </row>
    <row r="67" spans="1:30" s="52" customFormat="1" ht="73.2" customHeight="1">
      <c r="A67" s="51"/>
      <c r="B67" s="28"/>
      <c r="C67" s="46" t="s">
        <v>104</v>
      </c>
      <c r="D67" s="46" t="s">
        <v>105</v>
      </c>
      <c r="E67" s="58" t="s">
        <v>106</v>
      </c>
      <c r="F67" s="58" t="s">
        <v>5</v>
      </c>
      <c r="G67" s="58" t="s">
        <v>5</v>
      </c>
      <c r="H67" s="48" t="s">
        <v>37</v>
      </c>
      <c r="I67" s="48" t="s">
        <v>38</v>
      </c>
      <c r="J67" s="48" t="s">
        <v>50</v>
      </c>
      <c r="K67" s="48" t="s">
        <v>51</v>
      </c>
      <c r="L67" s="48" t="s">
        <v>52</v>
      </c>
      <c r="M67" s="47" t="s">
        <v>53</v>
      </c>
      <c r="N67" s="48" t="s">
        <v>54</v>
      </c>
      <c r="O67" s="48" t="s">
        <v>43</v>
      </c>
      <c r="P67" s="48" t="s">
        <v>72</v>
      </c>
      <c r="Q67" s="47">
        <v>930359.83</v>
      </c>
      <c r="R67" s="47">
        <v>930359.83</v>
      </c>
      <c r="S67" s="47">
        <v>930359.83</v>
      </c>
      <c r="T67" s="47">
        <v>899096.27</v>
      </c>
      <c r="U67" s="47">
        <v>0</v>
      </c>
      <c r="V67" s="47">
        <v>0</v>
      </c>
      <c r="W67" s="47">
        <v>0</v>
      </c>
      <c r="X67" s="49">
        <f>IF(ISERROR(V67/R67),0,((V67/R67)*100))</f>
        <v>0</v>
      </c>
      <c r="Y67" s="48">
        <v>0</v>
      </c>
      <c r="Z67" s="48" t="s">
        <v>45</v>
      </c>
      <c r="AA67" s="50">
        <v>20800</v>
      </c>
      <c r="AB67" s="49">
        <v>0</v>
      </c>
      <c r="AC67" s="49">
        <v>0</v>
      </c>
      <c r="AD67" s="28"/>
    </row>
    <row r="68" spans="1:30" s="52" customFormat="1" ht="109.2">
      <c r="A68" s="51"/>
      <c r="B68" s="28"/>
      <c r="C68" s="46" t="s">
        <v>163</v>
      </c>
      <c r="D68" s="46" t="s">
        <v>164</v>
      </c>
      <c r="E68" s="58" t="s">
        <v>165</v>
      </c>
      <c r="F68" s="58" t="s">
        <v>5</v>
      </c>
      <c r="G68" s="58" t="s">
        <v>5</v>
      </c>
      <c r="H68" s="48" t="s">
        <v>48</v>
      </c>
      <c r="I68" s="48" t="s">
        <v>49</v>
      </c>
      <c r="J68" s="48" t="s">
        <v>55</v>
      </c>
      <c r="K68" s="48" t="s">
        <v>166</v>
      </c>
      <c r="L68" s="48" t="s">
        <v>52</v>
      </c>
      <c r="M68" s="47" t="s">
        <v>53</v>
      </c>
      <c r="N68" s="48" t="s">
        <v>54</v>
      </c>
      <c r="O68" s="48" t="s">
        <v>43</v>
      </c>
      <c r="P68" s="48" t="s">
        <v>110</v>
      </c>
      <c r="Q68" s="47">
        <v>750000</v>
      </c>
      <c r="R68" s="47">
        <v>750000</v>
      </c>
      <c r="S68" s="47">
        <v>750000</v>
      </c>
      <c r="T68" s="47">
        <v>505048.99</v>
      </c>
      <c r="U68" s="47">
        <v>505048.99</v>
      </c>
      <c r="V68" s="47">
        <v>505048.99</v>
      </c>
      <c r="W68" s="47">
        <v>505048.99</v>
      </c>
      <c r="X68" s="49">
        <f>IF(ISERROR(V68/R68),0,((V68/R68)*100))</f>
        <v>67.339865333333336</v>
      </c>
      <c r="Y68" s="48">
        <v>0</v>
      </c>
      <c r="Z68" s="48" t="s">
        <v>45</v>
      </c>
      <c r="AA68" s="50">
        <v>1524</v>
      </c>
      <c r="AB68" s="49">
        <v>0</v>
      </c>
      <c r="AC68" s="49">
        <v>100</v>
      </c>
      <c r="AD68" s="28"/>
    </row>
    <row r="69" spans="1:30" s="52" customFormat="1" ht="108" customHeight="1">
      <c r="A69" s="51"/>
      <c r="B69" s="28"/>
      <c r="C69" s="46" t="s">
        <v>216</v>
      </c>
      <c r="D69" s="46" t="s">
        <v>217</v>
      </c>
      <c r="E69" s="58" t="s">
        <v>218</v>
      </c>
      <c r="F69" s="58" t="s">
        <v>5</v>
      </c>
      <c r="G69" s="58" t="s">
        <v>5</v>
      </c>
      <c r="H69" s="48" t="s">
        <v>37</v>
      </c>
      <c r="I69" s="48" t="s">
        <v>38</v>
      </c>
      <c r="J69" s="48" t="s">
        <v>55</v>
      </c>
      <c r="K69" s="48" t="s">
        <v>62</v>
      </c>
      <c r="L69" s="48" t="s">
        <v>56</v>
      </c>
      <c r="M69" s="47" t="s">
        <v>97</v>
      </c>
      <c r="N69" s="48" t="s">
        <v>57</v>
      </c>
      <c r="O69" s="48" t="s">
        <v>43</v>
      </c>
      <c r="P69" s="48" t="s">
        <v>44</v>
      </c>
      <c r="Q69" s="47">
        <v>5192250</v>
      </c>
      <c r="R69" s="47">
        <v>5192250</v>
      </c>
      <c r="S69" s="47">
        <v>5192250</v>
      </c>
      <c r="T69" s="47">
        <v>4932115.84</v>
      </c>
      <c r="U69" s="47">
        <v>4932115.84</v>
      </c>
      <c r="V69" s="47">
        <v>4932115.84</v>
      </c>
      <c r="W69" s="47">
        <v>4932115.84</v>
      </c>
      <c r="X69" s="49">
        <f>IF(ISERROR(V69/R69),0,((V69/R69)*100))</f>
        <v>94.989953103182629</v>
      </c>
      <c r="Y69" s="48">
        <v>0</v>
      </c>
      <c r="Z69" s="48" t="s">
        <v>45</v>
      </c>
      <c r="AA69" s="50">
        <v>51379</v>
      </c>
      <c r="AB69" s="49">
        <v>0</v>
      </c>
      <c r="AC69" s="49">
        <v>100</v>
      </c>
      <c r="AD69" s="28"/>
    </row>
    <row r="70" spans="1:30" s="52" customFormat="1" ht="118.2" customHeight="1">
      <c r="A70" s="51"/>
      <c r="B70" s="28"/>
      <c r="C70" s="46" t="s">
        <v>219</v>
      </c>
      <c r="D70" s="46" t="s">
        <v>220</v>
      </c>
      <c r="E70" s="58" t="s">
        <v>221</v>
      </c>
      <c r="F70" s="58" t="s">
        <v>5</v>
      </c>
      <c r="G70" s="58" t="s">
        <v>5</v>
      </c>
      <c r="H70" s="48" t="s">
        <v>37</v>
      </c>
      <c r="I70" s="48" t="s">
        <v>38</v>
      </c>
      <c r="J70" s="48" t="s">
        <v>55</v>
      </c>
      <c r="K70" s="48" t="s">
        <v>62</v>
      </c>
      <c r="L70" s="48" t="s">
        <v>56</v>
      </c>
      <c r="M70" s="47" t="s">
        <v>97</v>
      </c>
      <c r="N70" s="48" t="s">
        <v>57</v>
      </c>
      <c r="O70" s="48" t="s">
        <v>43</v>
      </c>
      <c r="P70" s="48" t="s">
        <v>44</v>
      </c>
      <c r="Q70" s="47">
        <v>5192250</v>
      </c>
      <c r="R70" s="47">
        <v>5192250</v>
      </c>
      <c r="S70" s="47">
        <v>5192250</v>
      </c>
      <c r="T70" s="47">
        <v>4911949.34</v>
      </c>
      <c r="U70" s="47">
        <v>4911949.34</v>
      </c>
      <c r="V70" s="47">
        <v>4911949.34</v>
      </c>
      <c r="W70" s="47">
        <v>4911949.34</v>
      </c>
      <c r="X70" s="49">
        <f>IF(ISERROR(V70/R70),0,((V70/R70)*100))</f>
        <v>94.601556935817797</v>
      </c>
      <c r="Y70" s="48">
        <v>0</v>
      </c>
      <c r="Z70" s="48" t="s">
        <v>45</v>
      </c>
      <c r="AA70" s="50">
        <v>55000</v>
      </c>
      <c r="AB70" s="49">
        <v>0</v>
      </c>
      <c r="AC70" s="49">
        <v>100</v>
      </c>
      <c r="AD70" s="28"/>
    </row>
    <row r="71" spans="1:30" s="52" customFormat="1" ht="86.4" customHeight="1">
      <c r="A71" s="51"/>
      <c r="B71" s="28"/>
      <c r="C71" s="46" t="s">
        <v>286</v>
      </c>
      <c r="D71" s="46" t="s">
        <v>287</v>
      </c>
      <c r="E71" s="58" t="s">
        <v>78</v>
      </c>
      <c r="F71" s="58" t="s">
        <v>5</v>
      </c>
      <c r="G71" s="58" t="s">
        <v>5</v>
      </c>
      <c r="H71" s="48" t="s">
        <v>48</v>
      </c>
      <c r="I71" s="48" t="s">
        <v>49</v>
      </c>
      <c r="J71" s="48" t="s">
        <v>55</v>
      </c>
      <c r="K71" s="48" t="s">
        <v>61</v>
      </c>
      <c r="L71" s="48" t="s">
        <v>56</v>
      </c>
      <c r="M71" s="47" t="s">
        <v>97</v>
      </c>
      <c r="N71" s="48" t="s">
        <v>60</v>
      </c>
      <c r="O71" s="48" t="s">
        <v>43</v>
      </c>
      <c r="P71" s="48" t="s">
        <v>44</v>
      </c>
      <c r="Q71" s="47">
        <v>3496500</v>
      </c>
      <c r="R71" s="47">
        <v>3496500</v>
      </c>
      <c r="S71" s="47">
        <v>3496500</v>
      </c>
      <c r="T71" s="47">
        <v>3479519.25</v>
      </c>
      <c r="U71" s="47">
        <v>3479519.25</v>
      </c>
      <c r="V71" s="47">
        <v>3479519.25</v>
      </c>
      <c r="W71" s="47">
        <v>3479519.25</v>
      </c>
      <c r="X71" s="49">
        <f>IF(ISERROR(V71/R71),0,((V71/R71)*100))</f>
        <v>99.514350064350069</v>
      </c>
      <c r="Y71" s="48">
        <v>0</v>
      </c>
      <c r="Z71" s="48" t="s">
        <v>45</v>
      </c>
      <c r="AA71" s="50">
        <v>379</v>
      </c>
      <c r="AB71" s="49">
        <v>0</v>
      </c>
      <c r="AC71" s="49">
        <v>100</v>
      </c>
      <c r="AD71" s="28"/>
    </row>
    <row r="72" spans="1:30" s="52" customFormat="1" ht="73.8" customHeight="1">
      <c r="A72" s="51"/>
      <c r="B72" s="28"/>
      <c r="C72" s="46" t="s">
        <v>288</v>
      </c>
      <c r="D72" s="46" t="s">
        <v>289</v>
      </c>
      <c r="E72" s="58" t="s">
        <v>81</v>
      </c>
      <c r="F72" s="58" t="s">
        <v>5</v>
      </c>
      <c r="G72" s="58" t="s">
        <v>5</v>
      </c>
      <c r="H72" s="48" t="s">
        <v>118</v>
      </c>
      <c r="I72" s="48" t="s">
        <v>49</v>
      </c>
      <c r="J72" s="48" t="s">
        <v>55</v>
      </c>
      <c r="K72" s="48" t="s">
        <v>59</v>
      </c>
      <c r="L72" s="48" t="s">
        <v>56</v>
      </c>
      <c r="M72" s="47" t="s">
        <v>53</v>
      </c>
      <c r="N72" s="48" t="s">
        <v>60</v>
      </c>
      <c r="O72" s="48" t="s">
        <v>43</v>
      </c>
      <c r="P72" s="48" t="s">
        <v>44</v>
      </c>
      <c r="Q72" s="47">
        <v>2997000</v>
      </c>
      <c r="R72" s="47">
        <v>2997000</v>
      </c>
      <c r="S72" s="47">
        <v>2997000</v>
      </c>
      <c r="T72" s="47">
        <v>2997000</v>
      </c>
      <c r="U72" s="47">
        <v>2997000</v>
      </c>
      <c r="V72" s="47">
        <v>2997000</v>
      </c>
      <c r="W72" s="47">
        <v>2997000</v>
      </c>
      <c r="X72" s="49">
        <f>IF(ISERROR(V72/R72),0,((V72/R72)*100))</f>
        <v>100</v>
      </c>
      <c r="Y72" s="48">
        <v>0</v>
      </c>
      <c r="Z72" s="48" t="s">
        <v>45</v>
      </c>
      <c r="AA72" s="50">
        <v>243</v>
      </c>
      <c r="AB72" s="49">
        <v>0</v>
      </c>
      <c r="AC72" s="49">
        <v>100</v>
      </c>
      <c r="AD72" s="28"/>
    </row>
    <row r="73" spans="1:30" s="29" customFormat="1" ht="63.6" customHeight="1">
      <c r="A73" s="27"/>
      <c r="B73" s="28"/>
      <c r="C73" s="46" t="s">
        <v>290</v>
      </c>
      <c r="D73" s="46" t="s">
        <v>76</v>
      </c>
      <c r="E73" s="58" t="s">
        <v>77</v>
      </c>
      <c r="F73" s="58" t="s">
        <v>5</v>
      </c>
      <c r="G73" s="58" t="s">
        <v>5</v>
      </c>
      <c r="H73" s="48" t="s">
        <v>48</v>
      </c>
      <c r="I73" s="48" t="s">
        <v>49</v>
      </c>
      <c r="J73" s="48" t="s">
        <v>55</v>
      </c>
      <c r="K73" s="48" t="s">
        <v>59</v>
      </c>
      <c r="L73" s="48" t="s">
        <v>56</v>
      </c>
      <c r="M73" s="47" t="s">
        <v>53</v>
      </c>
      <c r="N73" s="48" t="s">
        <v>60</v>
      </c>
      <c r="O73" s="48" t="s">
        <v>43</v>
      </c>
      <c r="P73" s="48" t="s">
        <v>44</v>
      </c>
      <c r="Q73" s="47">
        <v>2997000</v>
      </c>
      <c r="R73" s="47">
        <v>2941476.23</v>
      </c>
      <c r="S73" s="47">
        <v>2941476.23</v>
      </c>
      <c r="T73" s="47">
        <v>2941476.23</v>
      </c>
      <c r="U73" s="47">
        <v>2941476.23</v>
      </c>
      <c r="V73" s="47">
        <v>2941476.23</v>
      </c>
      <c r="W73" s="47">
        <v>2941476.23</v>
      </c>
      <c r="X73" s="49">
        <f>IF(ISERROR(V73/R73),0,((V73/R73)*100))</f>
        <v>100</v>
      </c>
      <c r="Y73" s="48">
        <v>0</v>
      </c>
      <c r="Z73" s="48" t="s">
        <v>45</v>
      </c>
      <c r="AA73" s="50">
        <v>407</v>
      </c>
      <c r="AB73" s="49">
        <v>0</v>
      </c>
      <c r="AC73" s="49">
        <v>100</v>
      </c>
      <c r="AD73" s="28"/>
    </row>
    <row r="74" spans="1:30" s="29" customFormat="1" ht="71.400000000000006" customHeight="1">
      <c r="A74" s="27"/>
      <c r="B74" s="28"/>
      <c r="C74" s="46" t="s">
        <v>291</v>
      </c>
      <c r="D74" s="46" t="s">
        <v>292</v>
      </c>
      <c r="E74" s="58" t="s">
        <v>74</v>
      </c>
      <c r="F74" s="58" t="s">
        <v>5</v>
      </c>
      <c r="G74" s="58" t="s">
        <v>5</v>
      </c>
      <c r="H74" s="48" t="s">
        <v>48</v>
      </c>
      <c r="I74" s="48" t="s">
        <v>49</v>
      </c>
      <c r="J74" s="48" t="s">
        <v>55</v>
      </c>
      <c r="K74" s="48" t="s">
        <v>59</v>
      </c>
      <c r="L74" s="48" t="s">
        <v>56</v>
      </c>
      <c r="M74" s="47" t="s">
        <v>97</v>
      </c>
      <c r="N74" s="48" t="s">
        <v>60</v>
      </c>
      <c r="O74" s="48" t="s">
        <v>43</v>
      </c>
      <c r="P74" s="48" t="s">
        <v>44</v>
      </c>
      <c r="Q74" s="47">
        <v>2497500</v>
      </c>
      <c r="R74" s="47">
        <v>2497500</v>
      </c>
      <c r="S74" s="47">
        <v>2497500</v>
      </c>
      <c r="T74" s="47">
        <v>2435136.94</v>
      </c>
      <c r="U74" s="47">
        <v>2435136.94</v>
      </c>
      <c r="V74" s="47">
        <v>2435136.94</v>
      </c>
      <c r="W74" s="47">
        <v>2435136.94</v>
      </c>
      <c r="X74" s="49">
        <f>IF(ISERROR(V74/R74),0,((V74/R74)*100))</f>
        <v>97.502980580580584</v>
      </c>
      <c r="Y74" s="48">
        <v>0</v>
      </c>
      <c r="Z74" s="48" t="s">
        <v>45</v>
      </c>
      <c r="AA74" s="50">
        <v>290</v>
      </c>
      <c r="AB74" s="49">
        <v>0</v>
      </c>
      <c r="AC74" s="49">
        <v>100</v>
      </c>
      <c r="AD74" s="28"/>
    </row>
    <row r="75" spans="1:30" s="29" customFormat="1" ht="72.599999999999994" customHeight="1">
      <c r="A75" s="27"/>
      <c r="B75" s="28"/>
      <c r="C75" s="46" t="s">
        <v>293</v>
      </c>
      <c r="D75" s="46" t="s">
        <v>79</v>
      </c>
      <c r="E75" s="58" t="s">
        <v>80</v>
      </c>
      <c r="F75" s="58" t="s">
        <v>5</v>
      </c>
      <c r="G75" s="58" t="s">
        <v>5</v>
      </c>
      <c r="H75" s="48" t="s">
        <v>48</v>
      </c>
      <c r="I75" s="48" t="s">
        <v>49</v>
      </c>
      <c r="J75" s="48" t="s">
        <v>55</v>
      </c>
      <c r="K75" s="48" t="s">
        <v>59</v>
      </c>
      <c r="L75" s="48" t="s">
        <v>56</v>
      </c>
      <c r="M75" s="47" t="s">
        <v>53</v>
      </c>
      <c r="N75" s="48" t="s">
        <v>60</v>
      </c>
      <c r="O75" s="48" t="s">
        <v>43</v>
      </c>
      <c r="P75" s="48" t="s">
        <v>44</v>
      </c>
      <c r="Q75" s="47">
        <v>999000</v>
      </c>
      <c r="R75" s="47">
        <v>999000</v>
      </c>
      <c r="S75" s="47">
        <v>999000</v>
      </c>
      <c r="T75" s="47">
        <v>999000</v>
      </c>
      <c r="U75" s="47">
        <v>999000</v>
      </c>
      <c r="V75" s="47">
        <v>999000</v>
      </c>
      <c r="W75" s="47">
        <v>999000</v>
      </c>
      <c r="X75" s="49">
        <f>IF(ISERROR(V75/R75),0,((V75/R75)*100))</f>
        <v>100</v>
      </c>
      <c r="Y75" s="48">
        <v>0</v>
      </c>
      <c r="Z75" s="48" t="s">
        <v>45</v>
      </c>
      <c r="AA75" s="50">
        <v>409</v>
      </c>
      <c r="AB75" s="49">
        <v>0</v>
      </c>
      <c r="AC75" s="49">
        <v>100</v>
      </c>
      <c r="AD75" s="28"/>
    </row>
    <row r="76" spans="1:30" s="29" customFormat="1" ht="100.8" customHeight="1">
      <c r="A76" s="27"/>
      <c r="B76" s="28"/>
      <c r="C76" s="46" t="s">
        <v>294</v>
      </c>
      <c r="D76" s="46" t="s">
        <v>295</v>
      </c>
      <c r="E76" s="58" t="s">
        <v>75</v>
      </c>
      <c r="F76" s="58" t="s">
        <v>5</v>
      </c>
      <c r="G76" s="58" t="s">
        <v>5</v>
      </c>
      <c r="H76" s="48" t="s">
        <v>296</v>
      </c>
      <c r="I76" s="48" t="s">
        <v>58</v>
      </c>
      <c r="J76" s="48" t="s">
        <v>55</v>
      </c>
      <c r="K76" s="48" t="s">
        <v>59</v>
      </c>
      <c r="L76" s="48" t="s">
        <v>56</v>
      </c>
      <c r="M76" s="47" t="s">
        <v>53</v>
      </c>
      <c r="N76" s="48" t="s">
        <v>60</v>
      </c>
      <c r="O76" s="48" t="s">
        <v>43</v>
      </c>
      <c r="P76" s="48" t="s">
        <v>44</v>
      </c>
      <c r="Q76" s="47">
        <v>2997000</v>
      </c>
      <c r="R76" s="47">
        <v>2997000</v>
      </c>
      <c r="S76" s="47">
        <v>2997000</v>
      </c>
      <c r="T76" s="47">
        <v>2862954.53</v>
      </c>
      <c r="U76" s="47">
        <v>2862954.53</v>
      </c>
      <c r="V76" s="47">
        <v>2862954.53</v>
      </c>
      <c r="W76" s="47">
        <v>2862954.53</v>
      </c>
      <c r="X76" s="49">
        <f>IF(ISERROR(V76/R76),0,((V76/R76)*100))</f>
        <v>95.527345011678335</v>
      </c>
      <c r="Y76" s="48">
        <v>0</v>
      </c>
      <c r="Z76" s="48" t="s">
        <v>45</v>
      </c>
      <c r="AA76" s="50">
        <v>302</v>
      </c>
      <c r="AB76" s="49">
        <v>0</v>
      </c>
      <c r="AC76" s="49">
        <v>100</v>
      </c>
      <c r="AD76" s="28"/>
    </row>
    <row r="77" spans="1:30" s="29" customFormat="1" ht="79.2" customHeight="1">
      <c r="A77" s="27"/>
      <c r="B77" s="28"/>
      <c r="C77" s="46" t="s">
        <v>297</v>
      </c>
      <c r="D77" s="46" t="s">
        <v>82</v>
      </c>
      <c r="E77" s="58" t="s">
        <v>83</v>
      </c>
      <c r="F77" s="58" t="s">
        <v>5</v>
      </c>
      <c r="G77" s="58" t="s">
        <v>5</v>
      </c>
      <c r="H77" s="48" t="s">
        <v>298</v>
      </c>
      <c r="I77" s="48" t="s">
        <v>58</v>
      </c>
      <c r="J77" s="48" t="s">
        <v>55</v>
      </c>
      <c r="K77" s="48" t="s">
        <v>59</v>
      </c>
      <c r="L77" s="48" t="s">
        <v>56</v>
      </c>
      <c r="M77" s="47" t="s">
        <v>53</v>
      </c>
      <c r="N77" s="48" t="s">
        <v>60</v>
      </c>
      <c r="O77" s="48" t="s">
        <v>43</v>
      </c>
      <c r="P77" s="48" t="s">
        <v>44</v>
      </c>
      <c r="Q77" s="47">
        <v>1998000</v>
      </c>
      <c r="R77" s="47">
        <v>1998000</v>
      </c>
      <c r="S77" s="47">
        <v>1998000</v>
      </c>
      <c r="T77" s="47">
        <v>1857651.1</v>
      </c>
      <c r="U77" s="47">
        <v>1857651.1</v>
      </c>
      <c r="V77" s="47">
        <v>1857651.1</v>
      </c>
      <c r="W77" s="47">
        <v>1857651.1</v>
      </c>
      <c r="X77" s="49">
        <f>IF(ISERROR(V77/R77),0,((V77/R77)*100))</f>
        <v>92.975530530530534</v>
      </c>
      <c r="Y77" s="48">
        <v>0</v>
      </c>
      <c r="Z77" s="48" t="s">
        <v>45</v>
      </c>
      <c r="AA77" s="50">
        <v>273</v>
      </c>
      <c r="AB77" s="49">
        <v>0</v>
      </c>
      <c r="AC77" s="49">
        <v>100</v>
      </c>
      <c r="AD77" s="28"/>
    </row>
    <row r="78" spans="1:30" s="29" customFormat="1" ht="153.6" customHeight="1">
      <c r="A78" s="27"/>
      <c r="B78" s="28"/>
      <c r="C78" s="46" t="s">
        <v>299</v>
      </c>
      <c r="D78" s="46" t="s">
        <v>300</v>
      </c>
      <c r="E78" s="58" t="s">
        <v>301</v>
      </c>
      <c r="F78" s="58" t="s">
        <v>5</v>
      </c>
      <c r="G78" s="58" t="s">
        <v>5</v>
      </c>
      <c r="H78" s="48" t="s">
        <v>37</v>
      </c>
      <c r="I78" s="48" t="s">
        <v>38</v>
      </c>
      <c r="J78" s="48" t="s">
        <v>55</v>
      </c>
      <c r="K78" s="48" t="s">
        <v>59</v>
      </c>
      <c r="L78" s="48" t="s">
        <v>56</v>
      </c>
      <c r="M78" s="47" t="s">
        <v>97</v>
      </c>
      <c r="N78" s="48" t="s">
        <v>60</v>
      </c>
      <c r="O78" s="48" t="s">
        <v>43</v>
      </c>
      <c r="P78" s="48" t="s">
        <v>44</v>
      </c>
      <c r="Q78" s="47">
        <v>10006259.76</v>
      </c>
      <c r="R78" s="47">
        <v>10006259.76</v>
      </c>
      <c r="S78" s="47">
        <v>10006259.76</v>
      </c>
      <c r="T78" s="47">
        <v>9609117.5800000001</v>
      </c>
      <c r="U78" s="47">
        <v>9609117.5800000001</v>
      </c>
      <c r="V78" s="47">
        <v>9609117.5800000001</v>
      </c>
      <c r="W78" s="47">
        <v>9609117.5800000001</v>
      </c>
      <c r="X78" s="49">
        <f>IF(ISERROR(V78/R78),0,((V78/R78)*100))</f>
        <v>96.031062659520643</v>
      </c>
      <c r="Y78" s="48">
        <v>0</v>
      </c>
      <c r="Z78" s="48" t="s">
        <v>45</v>
      </c>
      <c r="AA78" s="50">
        <v>330</v>
      </c>
      <c r="AB78" s="49">
        <v>0</v>
      </c>
      <c r="AC78" s="49">
        <v>84</v>
      </c>
      <c r="AD78" s="28"/>
    </row>
    <row r="79" spans="1:30" s="29" customFormat="1" ht="63.6" customHeight="1">
      <c r="A79" s="27"/>
      <c r="B79" s="28"/>
      <c r="C79" s="46" t="s">
        <v>302</v>
      </c>
      <c r="D79" s="46" t="s">
        <v>303</v>
      </c>
      <c r="E79" s="58" t="s">
        <v>304</v>
      </c>
      <c r="F79" s="58" t="s">
        <v>5</v>
      </c>
      <c r="G79" s="58" t="s">
        <v>5</v>
      </c>
      <c r="H79" s="48" t="s">
        <v>37</v>
      </c>
      <c r="I79" s="48" t="s">
        <v>38</v>
      </c>
      <c r="J79" s="48" t="s">
        <v>55</v>
      </c>
      <c r="K79" s="48" t="s">
        <v>59</v>
      </c>
      <c r="L79" s="48" t="s">
        <v>56</v>
      </c>
      <c r="M79" s="47" t="s">
        <v>97</v>
      </c>
      <c r="N79" s="48" t="s">
        <v>42</v>
      </c>
      <c r="O79" s="48" t="s">
        <v>43</v>
      </c>
      <c r="P79" s="48" t="s">
        <v>44</v>
      </c>
      <c r="Q79" s="47">
        <v>2497500</v>
      </c>
      <c r="R79" s="47">
        <v>2497500</v>
      </c>
      <c r="S79" s="47">
        <v>2497500</v>
      </c>
      <c r="T79" s="47">
        <v>2471569.66</v>
      </c>
      <c r="U79" s="47">
        <v>1900523.62</v>
      </c>
      <c r="V79" s="47">
        <v>1900523.62</v>
      </c>
      <c r="W79" s="47">
        <v>1900523.62</v>
      </c>
      <c r="X79" s="49">
        <f>IF(ISERROR(V79/R79),0,((V79/R79)*100))</f>
        <v>76.097041841841843</v>
      </c>
      <c r="Y79" s="48">
        <v>0</v>
      </c>
      <c r="Z79" s="48" t="s">
        <v>45</v>
      </c>
      <c r="AA79" s="50">
        <v>243</v>
      </c>
      <c r="AB79" s="49">
        <v>0</v>
      </c>
      <c r="AC79" s="49">
        <v>80</v>
      </c>
      <c r="AD79" s="28"/>
    </row>
    <row r="80" spans="1:30" s="29" customFormat="1" ht="63.6" customHeight="1">
      <c r="A80" s="27"/>
      <c r="B80" s="28"/>
      <c r="C80" s="46" t="s">
        <v>305</v>
      </c>
      <c r="D80" s="46" t="s">
        <v>306</v>
      </c>
      <c r="E80" s="58" t="s">
        <v>307</v>
      </c>
      <c r="F80" s="58" t="s">
        <v>5</v>
      </c>
      <c r="G80" s="58" t="s">
        <v>5</v>
      </c>
      <c r="H80" s="48" t="s">
        <v>37</v>
      </c>
      <c r="I80" s="48" t="s">
        <v>38</v>
      </c>
      <c r="J80" s="48" t="s">
        <v>55</v>
      </c>
      <c r="K80" s="48" t="s">
        <v>59</v>
      </c>
      <c r="L80" s="48" t="s">
        <v>56</v>
      </c>
      <c r="M80" s="47" t="s">
        <v>97</v>
      </c>
      <c r="N80" s="48" t="s">
        <v>42</v>
      </c>
      <c r="O80" s="48" t="s">
        <v>43</v>
      </c>
      <c r="P80" s="48" t="s">
        <v>44</v>
      </c>
      <c r="Q80" s="47">
        <v>3496500</v>
      </c>
      <c r="R80" s="47">
        <v>3496500</v>
      </c>
      <c r="S80" s="47">
        <v>3496500</v>
      </c>
      <c r="T80" s="47">
        <v>3462238.64</v>
      </c>
      <c r="U80" s="47">
        <v>0</v>
      </c>
      <c r="V80" s="47">
        <v>0</v>
      </c>
      <c r="W80" s="47">
        <v>0</v>
      </c>
      <c r="X80" s="49">
        <f>IF(ISERROR(V80/R80),0,((V80/R80)*100))</f>
        <v>0</v>
      </c>
      <c r="Y80" s="48">
        <v>0</v>
      </c>
      <c r="Z80" s="48" t="s">
        <v>45</v>
      </c>
      <c r="AA80" s="50">
        <v>409</v>
      </c>
      <c r="AB80" s="49">
        <v>0</v>
      </c>
      <c r="AC80" s="49">
        <v>20</v>
      </c>
      <c r="AD80" s="28"/>
    </row>
    <row r="81" spans="1:30" s="29" customFormat="1" ht="63.6" customHeight="1">
      <c r="A81" s="27"/>
      <c r="B81" s="28"/>
      <c r="C81" s="46" t="s">
        <v>308</v>
      </c>
      <c r="D81" s="46" t="s">
        <v>309</v>
      </c>
      <c r="E81" s="58" t="s">
        <v>310</v>
      </c>
      <c r="F81" s="58" t="s">
        <v>5</v>
      </c>
      <c r="G81" s="58" t="s">
        <v>5</v>
      </c>
      <c r="H81" s="48" t="s">
        <v>37</v>
      </c>
      <c r="I81" s="48" t="s">
        <v>38</v>
      </c>
      <c r="J81" s="48" t="s">
        <v>55</v>
      </c>
      <c r="K81" s="48" t="s">
        <v>59</v>
      </c>
      <c r="L81" s="48" t="s">
        <v>56</v>
      </c>
      <c r="M81" s="47" t="s">
        <v>97</v>
      </c>
      <c r="N81" s="48" t="s">
        <v>42</v>
      </c>
      <c r="O81" s="48" t="s">
        <v>43</v>
      </c>
      <c r="P81" s="48" t="s">
        <v>44</v>
      </c>
      <c r="Q81" s="47">
        <v>1498500</v>
      </c>
      <c r="R81" s="47">
        <v>1498500</v>
      </c>
      <c r="S81" s="47">
        <v>1498500</v>
      </c>
      <c r="T81" s="47">
        <v>1467702.1</v>
      </c>
      <c r="U81" s="47">
        <v>440310.63</v>
      </c>
      <c r="V81" s="47">
        <v>440310.63</v>
      </c>
      <c r="W81" s="47">
        <v>440310.63</v>
      </c>
      <c r="X81" s="49">
        <f>IF(ISERROR(V81/R81),0,((V81/R81)*100))</f>
        <v>29.383425425425425</v>
      </c>
      <c r="Y81" s="48">
        <v>0</v>
      </c>
      <c r="Z81" s="48" t="s">
        <v>45</v>
      </c>
      <c r="AA81" s="50">
        <v>407</v>
      </c>
      <c r="AB81" s="49">
        <v>0</v>
      </c>
      <c r="AC81" s="49">
        <v>34</v>
      </c>
      <c r="AD81" s="28"/>
    </row>
    <row r="82" spans="1:30" s="29" customFormat="1" ht="81.599999999999994" customHeight="1">
      <c r="A82" s="27"/>
      <c r="B82" s="28"/>
      <c r="C82" s="46" t="s">
        <v>311</v>
      </c>
      <c r="D82" s="46" t="s">
        <v>312</v>
      </c>
      <c r="E82" s="58" t="s">
        <v>313</v>
      </c>
      <c r="F82" s="58" t="s">
        <v>5</v>
      </c>
      <c r="G82" s="58" t="s">
        <v>5</v>
      </c>
      <c r="H82" s="48" t="s">
        <v>37</v>
      </c>
      <c r="I82" s="48" t="s">
        <v>38</v>
      </c>
      <c r="J82" s="48" t="s">
        <v>55</v>
      </c>
      <c r="K82" s="48" t="s">
        <v>59</v>
      </c>
      <c r="L82" s="48" t="s">
        <v>56</v>
      </c>
      <c r="M82" s="47" t="s">
        <v>53</v>
      </c>
      <c r="N82" s="48" t="s">
        <v>42</v>
      </c>
      <c r="O82" s="48" t="s">
        <v>43</v>
      </c>
      <c r="P82" s="48" t="s">
        <v>44</v>
      </c>
      <c r="Q82" s="47">
        <v>1498500</v>
      </c>
      <c r="R82" s="47">
        <v>1498500</v>
      </c>
      <c r="S82" s="47">
        <v>1498500</v>
      </c>
      <c r="T82" s="47">
        <v>1465958.15</v>
      </c>
      <c r="U82" s="47">
        <v>439787.45</v>
      </c>
      <c r="V82" s="47">
        <v>439787.45</v>
      </c>
      <c r="W82" s="47">
        <v>439787.45</v>
      </c>
      <c r="X82" s="49">
        <f>IF(ISERROR(V82/R82),0,((V82/R82)*100))</f>
        <v>29.348511845178511</v>
      </c>
      <c r="Y82" s="48">
        <v>0</v>
      </c>
      <c r="Z82" s="48" t="s">
        <v>45</v>
      </c>
      <c r="AA82" s="50">
        <v>290</v>
      </c>
      <c r="AB82" s="49">
        <v>0</v>
      </c>
      <c r="AC82" s="49">
        <v>15</v>
      </c>
      <c r="AD82" s="28"/>
    </row>
    <row r="83" spans="1:30" s="29" customFormat="1" ht="81.599999999999994" customHeight="1">
      <c r="A83" s="27"/>
      <c r="B83" s="28"/>
      <c r="C83" s="46" t="s">
        <v>358</v>
      </c>
      <c r="D83" s="46" t="s">
        <v>359</v>
      </c>
      <c r="E83" s="58" t="s">
        <v>360</v>
      </c>
      <c r="F83" s="58" t="s">
        <v>5</v>
      </c>
      <c r="G83" s="58" t="s">
        <v>5</v>
      </c>
      <c r="H83" s="48" t="s">
        <v>48</v>
      </c>
      <c r="I83" s="48" t="s">
        <v>49</v>
      </c>
      <c r="J83" s="48" t="s">
        <v>55</v>
      </c>
      <c r="K83" s="48" t="s">
        <v>61</v>
      </c>
      <c r="L83" s="48" t="s">
        <v>56</v>
      </c>
      <c r="M83" s="47" t="s">
        <v>53</v>
      </c>
      <c r="N83" s="48" t="s">
        <v>87</v>
      </c>
      <c r="O83" s="48" t="s">
        <v>43</v>
      </c>
      <c r="P83" s="48" t="s">
        <v>44</v>
      </c>
      <c r="Q83" s="47">
        <v>5994000</v>
      </c>
      <c r="R83" s="47">
        <v>5994000</v>
      </c>
      <c r="S83" s="47">
        <v>5994000</v>
      </c>
      <c r="T83" s="47">
        <v>5894423.8700000001</v>
      </c>
      <c r="U83" s="47">
        <v>0</v>
      </c>
      <c r="V83" s="47">
        <v>0</v>
      </c>
      <c r="W83" s="47">
        <v>0</v>
      </c>
      <c r="X83" s="49">
        <f>IF(ISERROR(V83/R83),0,((V83/R83)*100))</f>
        <v>0</v>
      </c>
      <c r="Y83" s="48">
        <v>0</v>
      </c>
      <c r="Z83" s="48" t="s">
        <v>45</v>
      </c>
      <c r="AA83" s="50">
        <v>407</v>
      </c>
      <c r="AB83" s="49">
        <v>0</v>
      </c>
      <c r="AC83" s="49">
        <v>0</v>
      </c>
      <c r="AD83" s="28"/>
    </row>
    <row r="84" spans="1:30" s="29" customFormat="1" ht="81.599999999999994" customHeight="1">
      <c r="A84" s="27"/>
      <c r="B84" s="28"/>
      <c r="C84" s="46" t="s">
        <v>361</v>
      </c>
      <c r="D84" s="46" t="s">
        <v>362</v>
      </c>
      <c r="E84" s="58" t="s">
        <v>363</v>
      </c>
      <c r="F84" s="58" t="s">
        <v>5</v>
      </c>
      <c r="G84" s="58" t="s">
        <v>5</v>
      </c>
      <c r="H84" s="48" t="s">
        <v>48</v>
      </c>
      <c r="I84" s="48" t="s">
        <v>49</v>
      </c>
      <c r="J84" s="48" t="s">
        <v>55</v>
      </c>
      <c r="K84" s="48" t="s">
        <v>61</v>
      </c>
      <c r="L84" s="48" t="s">
        <v>56</v>
      </c>
      <c r="M84" s="47" t="s">
        <v>97</v>
      </c>
      <c r="N84" s="48" t="s">
        <v>42</v>
      </c>
      <c r="O84" s="48" t="s">
        <v>43</v>
      </c>
      <c r="P84" s="48" t="s">
        <v>44</v>
      </c>
      <c r="Q84" s="47">
        <v>3496500</v>
      </c>
      <c r="R84" s="47">
        <v>3496500</v>
      </c>
      <c r="S84" s="47">
        <v>3496500</v>
      </c>
      <c r="T84" s="47">
        <v>3397641.31</v>
      </c>
      <c r="U84" s="47">
        <v>0</v>
      </c>
      <c r="V84" s="47">
        <v>0</v>
      </c>
      <c r="W84" s="47">
        <v>0</v>
      </c>
      <c r="X84" s="49">
        <f>IF(ISERROR(V84/R84),0,((V84/R84)*100))</f>
        <v>0</v>
      </c>
      <c r="Y84" s="48">
        <v>0</v>
      </c>
      <c r="Z84" s="48" t="s">
        <v>45</v>
      </c>
      <c r="AA84" s="50">
        <v>409</v>
      </c>
      <c r="AB84" s="49">
        <v>0</v>
      </c>
      <c r="AC84" s="49">
        <v>0</v>
      </c>
      <c r="AD84" s="28"/>
    </row>
    <row r="85" spans="1:30" s="29" customFormat="1" ht="81.599999999999994" customHeight="1">
      <c r="A85" s="27"/>
      <c r="B85" s="28"/>
      <c r="C85" s="46" t="s">
        <v>364</v>
      </c>
      <c r="D85" s="46" t="s">
        <v>365</v>
      </c>
      <c r="E85" s="58" t="s">
        <v>366</v>
      </c>
      <c r="F85" s="58" t="s">
        <v>5</v>
      </c>
      <c r="G85" s="58" t="s">
        <v>5</v>
      </c>
      <c r="H85" s="48" t="s">
        <v>48</v>
      </c>
      <c r="I85" s="48" t="s">
        <v>49</v>
      </c>
      <c r="J85" s="48" t="s">
        <v>55</v>
      </c>
      <c r="K85" s="48" t="s">
        <v>59</v>
      </c>
      <c r="L85" s="48" t="s">
        <v>56</v>
      </c>
      <c r="M85" s="47" t="s">
        <v>97</v>
      </c>
      <c r="N85" s="48" t="s">
        <v>42</v>
      </c>
      <c r="O85" s="48" t="s">
        <v>43</v>
      </c>
      <c r="P85" s="48" t="s">
        <v>44</v>
      </c>
      <c r="Q85" s="47">
        <v>1998000</v>
      </c>
      <c r="R85" s="47">
        <v>1998000</v>
      </c>
      <c r="S85" s="47">
        <v>1998000</v>
      </c>
      <c r="T85" s="47">
        <v>1936696.04</v>
      </c>
      <c r="U85" s="47">
        <v>0</v>
      </c>
      <c r="V85" s="47">
        <v>0</v>
      </c>
      <c r="W85" s="47">
        <v>0</v>
      </c>
      <c r="X85" s="49">
        <f>IF(ISERROR(V85/R85),0,((V85/R85)*100))</f>
        <v>0</v>
      </c>
      <c r="Y85" s="48">
        <v>0</v>
      </c>
      <c r="Z85" s="48" t="s">
        <v>45</v>
      </c>
      <c r="AA85" s="50">
        <v>10523</v>
      </c>
      <c r="AB85" s="49">
        <v>0</v>
      </c>
      <c r="AC85" s="49">
        <v>0</v>
      </c>
      <c r="AD85" s="28"/>
    </row>
    <row r="86" spans="1:30" s="29" customFormat="1" ht="81.599999999999994" customHeight="1">
      <c r="A86" s="27"/>
      <c r="B86" s="28"/>
      <c r="C86" s="46" t="s">
        <v>367</v>
      </c>
      <c r="D86" s="46" t="s">
        <v>368</v>
      </c>
      <c r="E86" s="58" t="s">
        <v>369</v>
      </c>
      <c r="F86" s="58" t="s">
        <v>5</v>
      </c>
      <c r="G86" s="58" t="s">
        <v>5</v>
      </c>
      <c r="H86" s="48" t="s">
        <v>48</v>
      </c>
      <c r="I86" s="48" t="s">
        <v>49</v>
      </c>
      <c r="J86" s="48" t="s">
        <v>55</v>
      </c>
      <c r="K86" s="48" t="s">
        <v>59</v>
      </c>
      <c r="L86" s="48" t="s">
        <v>56</v>
      </c>
      <c r="M86" s="47" t="s">
        <v>53</v>
      </c>
      <c r="N86" s="48" t="s">
        <v>42</v>
      </c>
      <c r="O86" s="48" t="s">
        <v>43</v>
      </c>
      <c r="P86" s="48" t="s">
        <v>44</v>
      </c>
      <c r="Q86" s="47">
        <v>1998000</v>
      </c>
      <c r="R86" s="47">
        <v>1998000</v>
      </c>
      <c r="S86" s="47">
        <v>1998000</v>
      </c>
      <c r="T86" s="47">
        <v>1932904.75</v>
      </c>
      <c r="U86" s="47">
        <v>0</v>
      </c>
      <c r="V86" s="47">
        <v>0</v>
      </c>
      <c r="W86" s="47">
        <v>0</v>
      </c>
      <c r="X86" s="49">
        <f>IF(ISERROR(V86/R86),0,((V86/R86)*100))</f>
        <v>0</v>
      </c>
      <c r="Y86" s="48">
        <v>0</v>
      </c>
      <c r="Z86" s="48" t="s">
        <v>45</v>
      </c>
      <c r="AA86" s="50">
        <v>7549</v>
      </c>
      <c r="AB86" s="49">
        <v>0</v>
      </c>
      <c r="AC86" s="49">
        <v>0</v>
      </c>
      <c r="AD86" s="28"/>
    </row>
    <row r="87" spans="1:30" s="29" customFormat="1" ht="88.2" customHeight="1">
      <c r="A87" s="27"/>
      <c r="B87" s="28"/>
      <c r="C87" s="46" t="s">
        <v>169</v>
      </c>
      <c r="D87" s="46" t="s">
        <v>170</v>
      </c>
      <c r="E87" s="58" t="s">
        <v>171</v>
      </c>
      <c r="F87" s="58" t="s">
        <v>5</v>
      </c>
      <c r="G87" s="58" t="s">
        <v>5</v>
      </c>
      <c r="H87" s="48" t="s">
        <v>86</v>
      </c>
      <c r="I87" s="48" t="s">
        <v>49</v>
      </c>
      <c r="J87" s="48" t="s">
        <v>39</v>
      </c>
      <c r="K87" s="48" t="s">
        <v>172</v>
      </c>
      <c r="L87" s="48" t="s">
        <v>41</v>
      </c>
      <c r="M87" s="47" t="s">
        <v>53</v>
      </c>
      <c r="N87" s="48" t="s">
        <v>73</v>
      </c>
      <c r="O87" s="48" t="s">
        <v>43</v>
      </c>
      <c r="P87" s="48" t="s">
        <v>44</v>
      </c>
      <c r="Q87" s="47">
        <v>4667369.1900000004</v>
      </c>
      <c r="R87" s="47">
        <v>4221076.24</v>
      </c>
      <c r="S87" s="47">
        <v>4221076.24</v>
      </c>
      <c r="T87" s="47">
        <v>4221076.24</v>
      </c>
      <c r="U87" s="47">
        <v>4221076.24</v>
      </c>
      <c r="V87" s="47">
        <v>4221076.24</v>
      </c>
      <c r="W87" s="47">
        <v>4221076.24</v>
      </c>
      <c r="X87" s="49">
        <f>IF(ISERROR(V87/R87),0,((V87/R87)*100))</f>
        <v>100</v>
      </c>
      <c r="Y87" s="48">
        <v>0</v>
      </c>
      <c r="Z87" s="48" t="s">
        <v>45</v>
      </c>
      <c r="AA87" s="50">
        <v>626</v>
      </c>
      <c r="AB87" s="49">
        <v>0</v>
      </c>
      <c r="AC87" s="49">
        <v>100</v>
      </c>
      <c r="AD87" s="28"/>
    </row>
    <row r="88" spans="1:30" s="29" customFormat="1" ht="135" customHeight="1">
      <c r="A88" s="27"/>
      <c r="B88" s="28"/>
      <c r="C88" s="46" t="s">
        <v>173</v>
      </c>
      <c r="D88" s="46" t="s">
        <v>174</v>
      </c>
      <c r="E88" s="58" t="s">
        <v>101</v>
      </c>
      <c r="F88" s="58" t="s">
        <v>5</v>
      </c>
      <c r="G88" s="58" t="s">
        <v>5</v>
      </c>
      <c r="H88" s="48" t="s">
        <v>48</v>
      </c>
      <c r="I88" s="48" t="s">
        <v>49</v>
      </c>
      <c r="J88" s="48" t="s">
        <v>39</v>
      </c>
      <c r="K88" s="48" t="s">
        <v>172</v>
      </c>
      <c r="L88" s="48" t="s">
        <v>41</v>
      </c>
      <c r="M88" s="47" t="s">
        <v>53</v>
      </c>
      <c r="N88" s="48" t="s">
        <v>175</v>
      </c>
      <c r="O88" s="48" t="s">
        <v>43</v>
      </c>
      <c r="P88" s="48" t="s">
        <v>44</v>
      </c>
      <c r="Q88" s="47">
        <v>144000000</v>
      </c>
      <c r="R88" s="47">
        <v>144000000</v>
      </c>
      <c r="S88" s="47">
        <v>144000000</v>
      </c>
      <c r="T88" s="47">
        <v>144000000</v>
      </c>
      <c r="U88" s="47">
        <v>144000000</v>
      </c>
      <c r="V88" s="47">
        <v>144000000</v>
      </c>
      <c r="W88" s="47">
        <v>144000000</v>
      </c>
      <c r="X88" s="49">
        <f>IF(ISERROR(V88/R88),0,((V88/R88)*100))</f>
        <v>100</v>
      </c>
      <c r="Y88" s="48">
        <v>0</v>
      </c>
      <c r="Z88" s="48" t="s">
        <v>176</v>
      </c>
      <c r="AA88" s="50">
        <v>1529563</v>
      </c>
      <c r="AB88" s="49">
        <v>0</v>
      </c>
      <c r="AC88" s="49">
        <v>100</v>
      </c>
      <c r="AD88" s="28"/>
    </row>
    <row r="89" spans="1:30" s="29" customFormat="1" ht="78" customHeight="1">
      <c r="A89" s="27"/>
      <c r="B89" s="28"/>
      <c r="C89" s="46" t="s">
        <v>276</v>
      </c>
      <c r="D89" s="46" t="s">
        <v>277</v>
      </c>
      <c r="E89" s="58" t="s">
        <v>278</v>
      </c>
      <c r="F89" s="58" t="s">
        <v>5</v>
      </c>
      <c r="G89" s="58" t="s">
        <v>5</v>
      </c>
      <c r="H89" s="48" t="s">
        <v>86</v>
      </c>
      <c r="I89" s="48" t="s">
        <v>49</v>
      </c>
      <c r="J89" s="48" t="s">
        <v>39</v>
      </c>
      <c r="K89" s="48" t="s">
        <v>172</v>
      </c>
      <c r="L89" s="48" t="s">
        <v>41</v>
      </c>
      <c r="M89" s="47" t="s">
        <v>53</v>
      </c>
      <c r="N89" s="48" t="s">
        <v>60</v>
      </c>
      <c r="O89" s="48" t="s">
        <v>43</v>
      </c>
      <c r="P89" s="48" t="s">
        <v>44</v>
      </c>
      <c r="Q89" s="47">
        <v>915636.04</v>
      </c>
      <c r="R89" s="47">
        <v>851074.35</v>
      </c>
      <c r="S89" s="47">
        <v>851074.35</v>
      </c>
      <c r="T89" s="47">
        <v>851074.35</v>
      </c>
      <c r="U89" s="47">
        <v>851074.35</v>
      </c>
      <c r="V89" s="47">
        <v>851074.35</v>
      </c>
      <c r="W89" s="47">
        <v>851074.35</v>
      </c>
      <c r="X89" s="49">
        <f>IF(ISERROR(V89/R89),0,((V89/R89)*100))</f>
        <v>100</v>
      </c>
      <c r="Y89" s="48">
        <v>0</v>
      </c>
      <c r="Z89" s="48" t="s">
        <v>45</v>
      </c>
      <c r="AA89" s="50">
        <v>626</v>
      </c>
      <c r="AB89" s="49">
        <v>0</v>
      </c>
      <c r="AC89" s="49">
        <v>100</v>
      </c>
      <c r="AD89" s="28"/>
    </row>
    <row r="90" spans="1:30" s="29" customFormat="1" ht="109.2">
      <c r="A90" s="27"/>
      <c r="B90" s="28"/>
      <c r="C90" s="46" t="s">
        <v>202</v>
      </c>
      <c r="D90" s="46" t="s">
        <v>203</v>
      </c>
      <c r="E90" s="58" t="s">
        <v>101</v>
      </c>
      <c r="F90" s="58" t="s">
        <v>5</v>
      </c>
      <c r="G90" s="58" t="s">
        <v>5</v>
      </c>
      <c r="H90" s="48" t="s">
        <v>48</v>
      </c>
      <c r="I90" s="48" t="s">
        <v>49</v>
      </c>
      <c r="J90" s="48" t="s">
        <v>55</v>
      </c>
      <c r="K90" s="48" t="s">
        <v>204</v>
      </c>
      <c r="L90" s="48" t="s">
        <v>205</v>
      </c>
      <c r="M90" s="47" t="s">
        <v>206</v>
      </c>
      <c r="N90" s="48" t="s">
        <v>70</v>
      </c>
      <c r="O90" s="48" t="s">
        <v>43</v>
      </c>
      <c r="P90" s="48" t="s">
        <v>44</v>
      </c>
      <c r="Q90" s="47">
        <v>4468112</v>
      </c>
      <c r="R90" s="47">
        <v>4468112</v>
      </c>
      <c r="S90" s="47">
        <v>4468112</v>
      </c>
      <c r="T90" s="47">
        <v>4443886.54</v>
      </c>
      <c r="U90" s="47">
        <v>4443886.54</v>
      </c>
      <c r="V90" s="47">
        <v>4443886.54</v>
      </c>
      <c r="W90" s="47">
        <v>4443886.54</v>
      </c>
      <c r="X90" s="49">
        <f>IF(ISERROR(V90/R90),0,((V90/R90)*100))</f>
        <v>99.457814396774296</v>
      </c>
      <c r="Y90" s="48">
        <v>0</v>
      </c>
      <c r="Z90" s="48" t="s">
        <v>207</v>
      </c>
      <c r="AA90" s="50">
        <v>4000</v>
      </c>
      <c r="AB90" s="49">
        <v>0</v>
      </c>
      <c r="AC90" s="49">
        <v>100</v>
      </c>
      <c r="AD90" s="28"/>
    </row>
    <row r="91" spans="1:30" s="55" customFormat="1" ht="109.2">
      <c r="A91" s="53"/>
      <c r="B91" s="54"/>
      <c r="C91" s="46" t="s">
        <v>208</v>
      </c>
      <c r="D91" s="46" t="s">
        <v>209</v>
      </c>
      <c r="E91" s="58" t="s">
        <v>101</v>
      </c>
      <c r="F91" s="58" t="s">
        <v>5</v>
      </c>
      <c r="G91" s="58" t="s">
        <v>5</v>
      </c>
      <c r="H91" s="48" t="s">
        <v>48</v>
      </c>
      <c r="I91" s="48" t="s">
        <v>49</v>
      </c>
      <c r="J91" s="48" t="s">
        <v>55</v>
      </c>
      <c r="K91" s="48" t="s">
        <v>204</v>
      </c>
      <c r="L91" s="48" t="s">
        <v>205</v>
      </c>
      <c r="M91" s="47" t="s">
        <v>206</v>
      </c>
      <c r="N91" s="48" t="s">
        <v>70</v>
      </c>
      <c r="O91" s="48" t="s">
        <v>43</v>
      </c>
      <c r="P91" s="48" t="s">
        <v>44</v>
      </c>
      <c r="Q91" s="47">
        <v>3040945</v>
      </c>
      <c r="R91" s="47">
        <v>3040945</v>
      </c>
      <c r="S91" s="47">
        <v>3040945</v>
      </c>
      <c r="T91" s="47">
        <v>3040945</v>
      </c>
      <c r="U91" s="47">
        <v>3040945</v>
      </c>
      <c r="V91" s="47">
        <v>3040945</v>
      </c>
      <c r="W91" s="47">
        <v>3040945</v>
      </c>
      <c r="X91" s="49">
        <f>IF(ISERROR(V91/R91),0,((V91/R91)*100))</f>
        <v>100</v>
      </c>
      <c r="Y91" s="48">
        <v>0</v>
      </c>
      <c r="Z91" s="48" t="s">
        <v>178</v>
      </c>
      <c r="AA91" s="50">
        <v>1539819</v>
      </c>
      <c r="AB91" s="49">
        <v>0</v>
      </c>
      <c r="AC91" s="49">
        <v>100</v>
      </c>
      <c r="AD91" s="54"/>
    </row>
    <row r="92" spans="1:30" s="29" customFormat="1" ht="109.2">
      <c r="A92" s="27"/>
      <c r="B92" s="28"/>
      <c r="C92" s="46" t="s">
        <v>210</v>
      </c>
      <c r="D92" s="46" t="s">
        <v>211</v>
      </c>
      <c r="E92" s="58" t="s">
        <v>101</v>
      </c>
      <c r="F92" s="58" t="s">
        <v>5</v>
      </c>
      <c r="G92" s="58" t="s">
        <v>5</v>
      </c>
      <c r="H92" s="48" t="s">
        <v>48</v>
      </c>
      <c r="I92" s="48" t="s">
        <v>49</v>
      </c>
      <c r="J92" s="48" t="s">
        <v>55</v>
      </c>
      <c r="K92" s="48" t="s">
        <v>204</v>
      </c>
      <c r="L92" s="48" t="s">
        <v>205</v>
      </c>
      <c r="M92" s="47" t="s">
        <v>206</v>
      </c>
      <c r="N92" s="48" t="s">
        <v>70</v>
      </c>
      <c r="O92" s="48" t="s">
        <v>43</v>
      </c>
      <c r="P92" s="48" t="s">
        <v>44</v>
      </c>
      <c r="Q92" s="47">
        <v>5930000</v>
      </c>
      <c r="R92" s="47">
        <v>5930000</v>
      </c>
      <c r="S92" s="47">
        <v>5930000</v>
      </c>
      <c r="T92" s="47">
        <v>5915608.0700000003</v>
      </c>
      <c r="U92" s="47">
        <v>5915608.0700000003</v>
      </c>
      <c r="V92" s="47">
        <v>5915608.0700000003</v>
      </c>
      <c r="W92" s="47">
        <v>5915608.0700000003</v>
      </c>
      <c r="X92" s="49">
        <f>IF(ISERROR(V92/R92),0,((V92/R92)*100))</f>
        <v>99.757303035413159</v>
      </c>
      <c r="Y92" s="48">
        <v>0</v>
      </c>
      <c r="Z92" s="48" t="s">
        <v>207</v>
      </c>
      <c r="AA92" s="50">
        <v>1539819</v>
      </c>
      <c r="AB92" s="49">
        <v>0</v>
      </c>
      <c r="AC92" s="49">
        <v>100</v>
      </c>
      <c r="AD92" s="28"/>
    </row>
    <row r="93" spans="1:30" s="29" customFormat="1" ht="109.2">
      <c r="A93" s="27"/>
      <c r="B93" s="28"/>
      <c r="C93" s="46" t="s">
        <v>212</v>
      </c>
      <c r="D93" s="46" t="s">
        <v>213</v>
      </c>
      <c r="E93" s="58" t="s">
        <v>101</v>
      </c>
      <c r="F93" s="58" t="s">
        <v>5</v>
      </c>
      <c r="G93" s="58" t="s">
        <v>5</v>
      </c>
      <c r="H93" s="48" t="s">
        <v>48</v>
      </c>
      <c r="I93" s="48" t="s">
        <v>49</v>
      </c>
      <c r="J93" s="48" t="s">
        <v>55</v>
      </c>
      <c r="K93" s="48" t="s">
        <v>204</v>
      </c>
      <c r="L93" s="48" t="s">
        <v>205</v>
      </c>
      <c r="M93" s="47" t="s">
        <v>206</v>
      </c>
      <c r="N93" s="48" t="s">
        <v>70</v>
      </c>
      <c r="O93" s="48" t="s">
        <v>43</v>
      </c>
      <c r="P93" s="48" t="s">
        <v>44</v>
      </c>
      <c r="Q93" s="47">
        <v>49235480</v>
      </c>
      <c r="R93" s="47">
        <v>49235480</v>
      </c>
      <c r="S93" s="47">
        <v>49235480</v>
      </c>
      <c r="T93" s="47">
        <v>49101837.560000002</v>
      </c>
      <c r="U93" s="47">
        <v>49101837.560000002</v>
      </c>
      <c r="V93" s="47">
        <v>49101837.560000002</v>
      </c>
      <c r="W93" s="47">
        <v>49101837.560000002</v>
      </c>
      <c r="X93" s="49">
        <f>IF(ISERROR(V93/R93),0,((V93/R93)*100))</f>
        <v>99.728564766708899</v>
      </c>
      <c r="Y93" s="48">
        <v>0</v>
      </c>
      <c r="Z93" s="48" t="s">
        <v>178</v>
      </c>
      <c r="AA93" s="50">
        <v>1539819</v>
      </c>
      <c r="AB93" s="49">
        <v>0</v>
      </c>
      <c r="AC93" s="49">
        <v>100</v>
      </c>
      <c r="AD93" s="28"/>
    </row>
    <row r="94" spans="1:30" s="29" customFormat="1" ht="109.2">
      <c r="A94" s="27"/>
      <c r="B94" s="28"/>
      <c r="C94" s="46" t="s">
        <v>214</v>
      </c>
      <c r="D94" s="46" t="s">
        <v>215</v>
      </c>
      <c r="E94" s="58" t="s">
        <v>101</v>
      </c>
      <c r="F94" s="58" t="s">
        <v>5</v>
      </c>
      <c r="G94" s="58" t="s">
        <v>5</v>
      </c>
      <c r="H94" s="48" t="s">
        <v>48</v>
      </c>
      <c r="I94" s="48" t="s">
        <v>49</v>
      </c>
      <c r="J94" s="48" t="s">
        <v>55</v>
      </c>
      <c r="K94" s="48" t="s">
        <v>204</v>
      </c>
      <c r="L94" s="48" t="s">
        <v>205</v>
      </c>
      <c r="M94" s="47" t="s">
        <v>206</v>
      </c>
      <c r="N94" s="48" t="s">
        <v>70</v>
      </c>
      <c r="O94" s="48" t="s">
        <v>43</v>
      </c>
      <c r="P94" s="48" t="s">
        <v>44</v>
      </c>
      <c r="Q94" s="47">
        <v>17300000</v>
      </c>
      <c r="R94" s="47">
        <v>17300000</v>
      </c>
      <c r="S94" s="47">
        <v>17300000</v>
      </c>
      <c r="T94" s="47">
        <v>17294996.800000001</v>
      </c>
      <c r="U94" s="47">
        <v>17294996.800000001</v>
      </c>
      <c r="V94" s="47">
        <v>17294996.800000001</v>
      </c>
      <c r="W94" s="47">
        <v>17294996.800000001</v>
      </c>
      <c r="X94" s="49">
        <f>IF(ISERROR(V94/R94),0,((V94/R94)*100))</f>
        <v>99.971079768786126</v>
      </c>
      <c r="Y94" s="48">
        <v>0</v>
      </c>
      <c r="Z94" s="48" t="s">
        <v>207</v>
      </c>
      <c r="AA94" s="50">
        <v>1539819</v>
      </c>
      <c r="AB94" s="49">
        <v>0</v>
      </c>
      <c r="AC94" s="49">
        <v>100</v>
      </c>
      <c r="AD94" s="28"/>
    </row>
    <row r="95" spans="1:30" s="29" customFormat="1" ht="73.2" customHeight="1">
      <c r="A95" s="27"/>
      <c r="B95" s="28"/>
      <c r="C95" s="46" t="s">
        <v>370</v>
      </c>
      <c r="D95" s="46" t="s">
        <v>371</v>
      </c>
      <c r="E95" s="58" t="s">
        <v>372</v>
      </c>
      <c r="F95" s="58" t="s">
        <v>5</v>
      </c>
      <c r="G95" s="58" t="s">
        <v>5</v>
      </c>
      <c r="H95" s="48" t="s">
        <v>48</v>
      </c>
      <c r="I95" s="48" t="s">
        <v>49</v>
      </c>
      <c r="J95" s="48" t="s">
        <v>55</v>
      </c>
      <c r="K95" s="48" t="s">
        <v>373</v>
      </c>
      <c r="L95" s="48" t="s">
        <v>374</v>
      </c>
      <c r="M95" s="47" t="s">
        <v>97</v>
      </c>
      <c r="N95" s="48" t="s">
        <v>60</v>
      </c>
      <c r="O95" s="48" t="s">
        <v>43</v>
      </c>
      <c r="P95" s="48" t="s">
        <v>44</v>
      </c>
      <c r="Q95" s="47">
        <v>4000000</v>
      </c>
      <c r="R95" s="47">
        <v>3999989.93</v>
      </c>
      <c r="S95" s="47">
        <v>0</v>
      </c>
      <c r="T95" s="47">
        <v>3999989.93</v>
      </c>
      <c r="U95" s="47">
        <v>3999989.93</v>
      </c>
      <c r="V95" s="47">
        <v>3999989.93</v>
      </c>
      <c r="W95" s="47">
        <v>0</v>
      </c>
      <c r="X95" s="49">
        <f>IF(ISERROR(V95/R95),0,((V95/R95)*100))</f>
        <v>100</v>
      </c>
      <c r="Y95" s="48">
        <v>0</v>
      </c>
      <c r="Z95" s="48" t="s">
        <v>45</v>
      </c>
      <c r="AA95" s="50">
        <v>4521</v>
      </c>
      <c r="AB95" s="49">
        <v>0</v>
      </c>
      <c r="AC95" s="49">
        <v>100</v>
      </c>
      <c r="AD95" s="28"/>
    </row>
    <row r="96" spans="1:30" s="29" customFormat="1" ht="73.2" customHeight="1">
      <c r="A96" s="27"/>
      <c r="B96" s="28"/>
      <c r="C96" s="46" t="s">
        <v>375</v>
      </c>
      <c r="D96" s="46" t="s">
        <v>376</v>
      </c>
      <c r="E96" s="58" t="s">
        <v>377</v>
      </c>
      <c r="F96" s="58" t="s">
        <v>5</v>
      </c>
      <c r="G96" s="58" t="s">
        <v>5</v>
      </c>
      <c r="H96" s="48" t="s">
        <v>48</v>
      </c>
      <c r="I96" s="48" t="s">
        <v>49</v>
      </c>
      <c r="J96" s="48" t="s">
        <v>55</v>
      </c>
      <c r="K96" s="48" t="s">
        <v>373</v>
      </c>
      <c r="L96" s="48" t="s">
        <v>374</v>
      </c>
      <c r="M96" s="47" t="s">
        <v>97</v>
      </c>
      <c r="N96" s="48" t="s">
        <v>60</v>
      </c>
      <c r="O96" s="48" t="s">
        <v>43</v>
      </c>
      <c r="P96" s="48" t="s">
        <v>44</v>
      </c>
      <c r="Q96" s="47">
        <v>3568318</v>
      </c>
      <c r="R96" s="47">
        <v>3559644.66</v>
      </c>
      <c r="S96" s="47">
        <v>0</v>
      </c>
      <c r="T96" s="47">
        <v>3559644.66</v>
      </c>
      <c r="U96" s="47">
        <v>3559644.66</v>
      </c>
      <c r="V96" s="47">
        <v>3559644.66</v>
      </c>
      <c r="W96" s="47">
        <v>3559644.66</v>
      </c>
      <c r="X96" s="49">
        <f>IF(ISERROR(V96/R96),0,((V96/R96)*100))</f>
        <v>100</v>
      </c>
      <c r="Y96" s="48">
        <v>0</v>
      </c>
      <c r="Z96" s="48" t="s">
        <v>45</v>
      </c>
      <c r="AA96" s="50">
        <v>4097</v>
      </c>
      <c r="AB96" s="49">
        <v>0</v>
      </c>
      <c r="AC96" s="49">
        <v>100</v>
      </c>
      <c r="AD96" s="28"/>
    </row>
    <row r="97" spans="1:30" s="29" customFormat="1" ht="73.2" customHeight="1">
      <c r="A97" s="27"/>
      <c r="B97" s="28"/>
      <c r="C97" s="46" t="s">
        <v>378</v>
      </c>
      <c r="D97" s="46" t="s">
        <v>379</v>
      </c>
      <c r="E97" s="58" t="s">
        <v>380</v>
      </c>
      <c r="F97" s="58" t="s">
        <v>5</v>
      </c>
      <c r="G97" s="58" t="s">
        <v>5</v>
      </c>
      <c r="H97" s="48" t="s">
        <v>381</v>
      </c>
      <c r="I97" s="48" t="s">
        <v>58</v>
      </c>
      <c r="J97" s="48" t="s">
        <v>55</v>
      </c>
      <c r="K97" s="48" t="s">
        <v>373</v>
      </c>
      <c r="L97" s="48" t="s">
        <v>374</v>
      </c>
      <c r="M97" s="47" t="s">
        <v>97</v>
      </c>
      <c r="N97" s="48" t="s">
        <v>60</v>
      </c>
      <c r="O97" s="48" t="s">
        <v>43</v>
      </c>
      <c r="P97" s="48" t="s">
        <v>44</v>
      </c>
      <c r="Q97" s="47">
        <v>4000000</v>
      </c>
      <c r="R97" s="47">
        <v>4000000</v>
      </c>
      <c r="S97" s="47">
        <v>0</v>
      </c>
      <c r="T97" s="47">
        <v>4000000</v>
      </c>
      <c r="U97" s="47">
        <v>4000000</v>
      </c>
      <c r="V97" s="47">
        <v>4000000</v>
      </c>
      <c r="W97" s="47">
        <v>4000000</v>
      </c>
      <c r="X97" s="49">
        <f>IF(ISERROR(V97/R97),0,((V97/R97)*100))</f>
        <v>100</v>
      </c>
      <c r="Y97" s="48">
        <v>0</v>
      </c>
      <c r="Z97" s="48" t="s">
        <v>45</v>
      </c>
      <c r="AA97" s="50">
        <v>630</v>
      </c>
      <c r="AB97" s="49">
        <v>0</v>
      </c>
      <c r="AC97" s="49">
        <v>100</v>
      </c>
      <c r="AD97" s="28"/>
    </row>
    <row r="98" spans="1:30" s="29" customFormat="1" ht="73.2" customHeight="1">
      <c r="A98" s="27"/>
      <c r="B98" s="28"/>
      <c r="C98" s="46" t="s">
        <v>382</v>
      </c>
      <c r="D98" s="46" t="s">
        <v>383</v>
      </c>
      <c r="E98" s="58" t="s">
        <v>384</v>
      </c>
      <c r="F98" s="58" t="s">
        <v>5</v>
      </c>
      <c r="G98" s="58" t="s">
        <v>5</v>
      </c>
      <c r="H98" s="48" t="s">
        <v>48</v>
      </c>
      <c r="I98" s="48" t="s">
        <v>49</v>
      </c>
      <c r="J98" s="48" t="s">
        <v>55</v>
      </c>
      <c r="K98" s="48" t="s">
        <v>373</v>
      </c>
      <c r="L98" s="48" t="s">
        <v>374</v>
      </c>
      <c r="M98" s="47" t="s">
        <v>97</v>
      </c>
      <c r="N98" s="48" t="s">
        <v>60</v>
      </c>
      <c r="O98" s="48" t="s">
        <v>43</v>
      </c>
      <c r="P98" s="48" t="s">
        <v>44</v>
      </c>
      <c r="Q98" s="47">
        <v>3591892</v>
      </c>
      <c r="R98" s="47">
        <v>3591892</v>
      </c>
      <c r="S98" s="47">
        <v>0</v>
      </c>
      <c r="T98" s="47">
        <v>3591892</v>
      </c>
      <c r="U98" s="47">
        <v>3591892</v>
      </c>
      <c r="V98" s="47">
        <v>3591892</v>
      </c>
      <c r="W98" s="47">
        <v>0</v>
      </c>
      <c r="X98" s="49">
        <f>IF(ISERROR(V98/R98),0,((V98/R98)*100))</f>
        <v>100</v>
      </c>
      <c r="Y98" s="48">
        <v>0</v>
      </c>
      <c r="Z98" s="48" t="s">
        <v>45</v>
      </c>
      <c r="AA98" s="50">
        <v>831</v>
      </c>
      <c r="AB98" s="49">
        <v>0</v>
      </c>
      <c r="AC98" s="49">
        <v>100</v>
      </c>
      <c r="AD98" s="28"/>
    </row>
    <row r="99" spans="1:30" s="29" customFormat="1" ht="108.6" customHeight="1">
      <c r="A99" s="27"/>
      <c r="B99" s="28"/>
      <c r="C99" s="46" t="s">
        <v>185</v>
      </c>
      <c r="D99" s="46" t="s">
        <v>186</v>
      </c>
      <c r="E99" s="58" t="s">
        <v>101</v>
      </c>
      <c r="F99" s="58" t="s">
        <v>5</v>
      </c>
      <c r="G99" s="58" t="s">
        <v>5</v>
      </c>
      <c r="H99" s="48" t="s">
        <v>37</v>
      </c>
      <c r="I99" s="48" t="s">
        <v>38</v>
      </c>
      <c r="J99" s="48" t="s">
        <v>55</v>
      </c>
      <c r="K99" s="48" t="s">
        <v>187</v>
      </c>
      <c r="L99" s="48" t="s">
        <v>52</v>
      </c>
      <c r="M99" s="47" t="s">
        <v>188</v>
      </c>
      <c r="N99" s="48" t="s">
        <v>42</v>
      </c>
      <c r="O99" s="48" t="s">
        <v>43</v>
      </c>
      <c r="P99" s="48" t="s">
        <v>44</v>
      </c>
      <c r="Q99" s="47">
        <v>200000</v>
      </c>
      <c r="R99" s="47">
        <v>198763.44</v>
      </c>
      <c r="S99" s="47">
        <v>198763.44</v>
      </c>
      <c r="T99" s="47">
        <v>198763.44</v>
      </c>
      <c r="U99" s="47">
        <v>198763.44</v>
      </c>
      <c r="V99" s="47">
        <v>198763.44</v>
      </c>
      <c r="W99" s="47">
        <v>198763.44</v>
      </c>
      <c r="X99" s="49">
        <f>IF(ISERROR(V99/R99),0,((V99/R99)*100))</f>
        <v>100</v>
      </c>
      <c r="Y99" s="48">
        <v>0</v>
      </c>
      <c r="Z99" s="48" t="s">
        <v>189</v>
      </c>
      <c r="AA99" s="50">
        <v>100</v>
      </c>
      <c r="AB99" s="49">
        <v>0</v>
      </c>
      <c r="AC99" s="49">
        <v>100</v>
      </c>
      <c r="AD99" s="28"/>
    </row>
    <row r="100" spans="1:30" s="29" customFormat="1" ht="63.6" customHeight="1">
      <c r="A100" s="27"/>
      <c r="B100" s="28"/>
      <c r="C100" s="46" t="s">
        <v>352</v>
      </c>
      <c r="D100" s="46" t="s">
        <v>353</v>
      </c>
      <c r="E100" s="58" t="s">
        <v>354</v>
      </c>
      <c r="F100" s="58" t="s">
        <v>5</v>
      </c>
      <c r="G100" s="58" t="s">
        <v>5</v>
      </c>
      <c r="H100" s="48" t="s">
        <v>48</v>
      </c>
      <c r="I100" s="48" t="s">
        <v>49</v>
      </c>
      <c r="J100" s="48" t="s">
        <v>55</v>
      </c>
      <c r="K100" s="48" t="s">
        <v>66</v>
      </c>
      <c r="L100" s="48" t="s">
        <v>56</v>
      </c>
      <c r="M100" s="47" t="s">
        <v>97</v>
      </c>
      <c r="N100" s="48" t="s">
        <v>42</v>
      </c>
      <c r="O100" s="48" t="s">
        <v>43</v>
      </c>
      <c r="P100" s="48" t="s">
        <v>44</v>
      </c>
      <c r="Q100" s="47">
        <v>9990000</v>
      </c>
      <c r="R100" s="47">
        <v>3996000</v>
      </c>
      <c r="S100" s="47">
        <v>3996000</v>
      </c>
      <c r="T100" s="47">
        <v>3996000</v>
      </c>
      <c r="U100" s="47">
        <v>0</v>
      </c>
      <c r="V100" s="47">
        <v>0</v>
      </c>
      <c r="W100" s="47">
        <v>0</v>
      </c>
      <c r="X100" s="49">
        <f>IF(ISERROR(V100/R100),0,((V100/R100)*100))</f>
        <v>0</v>
      </c>
      <c r="Y100" s="48">
        <v>0</v>
      </c>
      <c r="Z100" s="48" t="s">
        <v>45</v>
      </c>
      <c r="AA100" s="50">
        <v>1500</v>
      </c>
      <c r="AB100" s="49">
        <v>0</v>
      </c>
      <c r="AC100" s="49">
        <v>0</v>
      </c>
      <c r="AD100" s="28"/>
    </row>
    <row r="101" spans="1:30" s="29" customFormat="1" ht="84" customHeight="1">
      <c r="A101" s="27"/>
      <c r="B101" s="28"/>
      <c r="C101" s="46" t="s">
        <v>355</v>
      </c>
      <c r="D101" s="46" t="s">
        <v>356</v>
      </c>
      <c r="E101" s="58" t="s">
        <v>357</v>
      </c>
      <c r="F101" s="58" t="s">
        <v>5</v>
      </c>
      <c r="G101" s="58" t="s">
        <v>5</v>
      </c>
      <c r="H101" s="48" t="s">
        <v>48</v>
      </c>
      <c r="I101" s="48" t="s">
        <v>49</v>
      </c>
      <c r="J101" s="48" t="s">
        <v>55</v>
      </c>
      <c r="K101" s="48" t="s">
        <v>66</v>
      </c>
      <c r="L101" s="48" t="s">
        <v>56</v>
      </c>
      <c r="M101" s="47" t="s">
        <v>97</v>
      </c>
      <c r="N101" s="48" t="s">
        <v>42</v>
      </c>
      <c r="O101" s="48" t="s">
        <v>43</v>
      </c>
      <c r="P101" s="48" t="s">
        <v>44</v>
      </c>
      <c r="Q101" s="47">
        <v>3996000</v>
      </c>
      <c r="R101" s="47">
        <v>2797200</v>
      </c>
      <c r="S101" s="47">
        <v>2797200</v>
      </c>
      <c r="T101" s="47">
        <v>2797200</v>
      </c>
      <c r="U101" s="47">
        <v>0</v>
      </c>
      <c r="V101" s="47">
        <v>0</v>
      </c>
      <c r="W101" s="47">
        <v>0</v>
      </c>
      <c r="X101" s="49">
        <f>IF(ISERROR(V101/R101),0,((V101/R101)*100))</f>
        <v>0</v>
      </c>
      <c r="Y101" s="48">
        <v>0</v>
      </c>
      <c r="Z101" s="48" t="s">
        <v>45</v>
      </c>
      <c r="AA101" s="50">
        <v>3520</v>
      </c>
      <c r="AB101" s="49">
        <v>0</v>
      </c>
      <c r="AC101" s="49">
        <v>0</v>
      </c>
      <c r="AD101" s="28"/>
    </row>
    <row r="102" spans="1:30" s="29" customFormat="1" ht="114.6" customHeight="1">
      <c r="A102" s="27"/>
      <c r="B102" s="28"/>
      <c r="C102" s="46" t="s">
        <v>177</v>
      </c>
      <c r="D102" s="46" t="s">
        <v>63</v>
      </c>
      <c r="E102" s="58" t="s">
        <v>64</v>
      </c>
      <c r="F102" s="58" t="s">
        <v>5</v>
      </c>
      <c r="G102" s="58" t="s">
        <v>5</v>
      </c>
      <c r="H102" s="48" t="s">
        <v>37</v>
      </c>
      <c r="I102" s="48" t="s">
        <v>38</v>
      </c>
      <c r="J102" s="48" t="s">
        <v>55</v>
      </c>
      <c r="K102" s="48" t="s">
        <v>65</v>
      </c>
      <c r="L102" s="48" t="s">
        <v>56</v>
      </c>
      <c r="M102" s="47" t="s">
        <v>53</v>
      </c>
      <c r="N102" s="48" t="s">
        <v>73</v>
      </c>
      <c r="O102" s="48" t="s">
        <v>43</v>
      </c>
      <c r="P102" s="48" t="s">
        <v>44</v>
      </c>
      <c r="Q102" s="47">
        <v>6032900</v>
      </c>
      <c r="R102" s="47">
        <v>4223030</v>
      </c>
      <c r="S102" s="47">
        <v>4223030</v>
      </c>
      <c r="T102" s="47">
        <v>4223030</v>
      </c>
      <c r="U102" s="47">
        <v>3368261.14</v>
      </c>
      <c r="V102" s="47">
        <v>3368261.14</v>
      </c>
      <c r="W102" s="47">
        <v>3368261.14</v>
      </c>
      <c r="X102" s="49">
        <f>IF(ISERROR(V102/R102),0,((V102/R102)*100))</f>
        <v>79.759346724981825</v>
      </c>
      <c r="Y102" s="48">
        <v>0</v>
      </c>
      <c r="Z102" s="48" t="s">
        <v>45</v>
      </c>
      <c r="AA102" s="50">
        <v>1000</v>
      </c>
      <c r="AB102" s="49">
        <v>0</v>
      </c>
      <c r="AC102" s="49">
        <v>30</v>
      </c>
      <c r="AD102" s="28"/>
    </row>
    <row r="103" spans="1:30" s="29" customFormat="1" ht="108.6" customHeight="1">
      <c r="A103" s="27"/>
      <c r="B103" s="28"/>
      <c r="C103" s="46" t="s">
        <v>338</v>
      </c>
      <c r="D103" s="46" t="s">
        <v>339</v>
      </c>
      <c r="E103" s="58" t="s">
        <v>340</v>
      </c>
      <c r="F103" s="58" t="s">
        <v>5</v>
      </c>
      <c r="G103" s="58" t="s">
        <v>5</v>
      </c>
      <c r="H103" s="48" t="s">
        <v>88</v>
      </c>
      <c r="I103" s="48" t="s">
        <v>49</v>
      </c>
      <c r="J103" s="48" t="s">
        <v>55</v>
      </c>
      <c r="K103" s="48" t="s">
        <v>65</v>
      </c>
      <c r="L103" s="48" t="s">
        <v>56</v>
      </c>
      <c r="M103" s="47" t="s">
        <v>53</v>
      </c>
      <c r="N103" s="48" t="s">
        <v>60</v>
      </c>
      <c r="O103" s="48" t="s">
        <v>43</v>
      </c>
      <c r="P103" s="48" t="s">
        <v>44</v>
      </c>
      <c r="Q103" s="47">
        <v>9440911.3399999999</v>
      </c>
      <c r="R103" s="47">
        <v>6608637.9400000004</v>
      </c>
      <c r="S103" s="47">
        <v>6608637.9400000004</v>
      </c>
      <c r="T103" s="47">
        <v>6608637.9400000004</v>
      </c>
      <c r="U103" s="47">
        <v>0</v>
      </c>
      <c r="V103" s="47">
        <v>0</v>
      </c>
      <c r="W103" s="47">
        <v>0</v>
      </c>
      <c r="X103" s="49">
        <f>IF(ISERROR(V103/R103),0,((V103/R103)*100))</f>
        <v>0</v>
      </c>
      <c r="Y103" s="48">
        <v>0</v>
      </c>
      <c r="Z103" s="48" t="s">
        <v>45</v>
      </c>
      <c r="AA103" s="50">
        <v>15346</v>
      </c>
      <c r="AB103" s="49">
        <v>0</v>
      </c>
      <c r="AC103" s="49">
        <v>0</v>
      </c>
      <c r="AD103" s="28"/>
    </row>
    <row r="104" spans="1:30" s="29" customFormat="1" ht="91.2" customHeight="1">
      <c r="A104" s="27"/>
      <c r="B104" s="28"/>
      <c r="C104" s="46" t="s">
        <v>341</v>
      </c>
      <c r="D104" s="46" t="s">
        <v>342</v>
      </c>
      <c r="E104" s="58" t="s">
        <v>343</v>
      </c>
      <c r="F104" s="58" t="s">
        <v>5</v>
      </c>
      <c r="G104" s="58" t="s">
        <v>5</v>
      </c>
      <c r="H104" s="48" t="s">
        <v>120</v>
      </c>
      <c r="I104" s="48" t="s">
        <v>58</v>
      </c>
      <c r="J104" s="48" t="s">
        <v>55</v>
      </c>
      <c r="K104" s="48" t="s">
        <v>65</v>
      </c>
      <c r="L104" s="48" t="s">
        <v>56</v>
      </c>
      <c r="M104" s="47" t="s">
        <v>53</v>
      </c>
      <c r="N104" s="48" t="s">
        <v>60</v>
      </c>
      <c r="O104" s="48" t="s">
        <v>43</v>
      </c>
      <c r="P104" s="48" t="s">
        <v>44</v>
      </c>
      <c r="Q104" s="47">
        <v>20612750.73</v>
      </c>
      <c r="R104" s="47">
        <v>14428925.51</v>
      </c>
      <c r="S104" s="47">
        <v>14428925.51</v>
      </c>
      <c r="T104" s="47">
        <v>14428925.51</v>
      </c>
      <c r="U104" s="47">
        <v>0</v>
      </c>
      <c r="V104" s="47">
        <v>0</v>
      </c>
      <c r="W104" s="47">
        <v>0</v>
      </c>
      <c r="X104" s="49">
        <f>IF(ISERROR(V104/R104),0,((V104/R104)*100))</f>
        <v>0</v>
      </c>
      <c r="Y104" s="48">
        <v>0</v>
      </c>
      <c r="Z104" s="48" t="s">
        <v>45</v>
      </c>
      <c r="AA104" s="50">
        <v>17507</v>
      </c>
      <c r="AB104" s="49">
        <v>0</v>
      </c>
      <c r="AC104" s="49">
        <v>0</v>
      </c>
      <c r="AD104" s="28"/>
    </row>
    <row r="105" spans="1:30" s="29" customFormat="1" ht="109.8" customHeight="1">
      <c r="A105" s="27"/>
      <c r="B105" s="28"/>
      <c r="C105" s="46" t="s">
        <v>344</v>
      </c>
      <c r="D105" s="46" t="s">
        <v>345</v>
      </c>
      <c r="E105" s="58" t="s">
        <v>346</v>
      </c>
      <c r="F105" s="58" t="s">
        <v>5</v>
      </c>
      <c r="G105" s="58" t="s">
        <v>5</v>
      </c>
      <c r="H105" s="48" t="s">
        <v>347</v>
      </c>
      <c r="I105" s="48" t="s">
        <v>58</v>
      </c>
      <c r="J105" s="48" t="s">
        <v>55</v>
      </c>
      <c r="K105" s="48" t="s">
        <v>65</v>
      </c>
      <c r="L105" s="48" t="s">
        <v>56</v>
      </c>
      <c r="M105" s="47" t="s">
        <v>97</v>
      </c>
      <c r="N105" s="48" t="s">
        <v>60</v>
      </c>
      <c r="O105" s="48" t="s">
        <v>43</v>
      </c>
      <c r="P105" s="48" t="s">
        <v>44</v>
      </c>
      <c r="Q105" s="47">
        <v>4819774.6399999997</v>
      </c>
      <c r="R105" s="47">
        <v>3373842.25</v>
      </c>
      <c r="S105" s="47">
        <v>3373842.25</v>
      </c>
      <c r="T105" s="47">
        <v>3373842.25</v>
      </c>
      <c r="U105" s="47">
        <v>0</v>
      </c>
      <c r="V105" s="47">
        <v>0</v>
      </c>
      <c r="W105" s="47">
        <v>0</v>
      </c>
      <c r="X105" s="49">
        <f>IF(ISERROR(V105/R105),0,((V105/R105)*100))</f>
        <v>0</v>
      </c>
      <c r="Y105" s="48">
        <v>0</v>
      </c>
      <c r="Z105" s="48" t="s">
        <v>45</v>
      </c>
      <c r="AA105" s="50">
        <v>5484</v>
      </c>
      <c r="AB105" s="49">
        <v>0</v>
      </c>
      <c r="AC105" s="49">
        <v>0</v>
      </c>
      <c r="AD105" s="28"/>
    </row>
    <row r="106" spans="1:30" s="29" customFormat="1" ht="153.6" customHeight="1">
      <c r="A106" s="27"/>
      <c r="B106" s="28"/>
      <c r="C106" s="46" t="s">
        <v>348</v>
      </c>
      <c r="D106" s="46" t="s">
        <v>349</v>
      </c>
      <c r="E106" s="58" t="s">
        <v>350</v>
      </c>
      <c r="F106" s="58" t="s">
        <v>5</v>
      </c>
      <c r="G106" s="58" t="s">
        <v>5</v>
      </c>
      <c r="H106" s="48" t="s">
        <v>351</v>
      </c>
      <c r="I106" s="48" t="s">
        <v>58</v>
      </c>
      <c r="J106" s="48" t="s">
        <v>55</v>
      </c>
      <c r="K106" s="48" t="s">
        <v>65</v>
      </c>
      <c r="L106" s="48" t="s">
        <v>56</v>
      </c>
      <c r="M106" s="47" t="s">
        <v>97</v>
      </c>
      <c r="N106" s="48" t="s">
        <v>60</v>
      </c>
      <c r="O106" s="48" t="s">
        <v>43</v>
      </c>
      <c r="P106" s="48" t="s">
        <v>44</v>
      </c>
      <c r="Q106" s="47">
        <v>14576563.289999999</v>
      </c>
      <c r="R106" s="47">
        <v>10203594.300000001</v>
      </c>
      <c r="S106" s="47">
        <v>10203594.300000001</v>
      </c>
      <c r="T106" s="47">
        <v>10203594.300000001</v>
      </c>
      <c r="U106" s="47">
        <v>0</v>
      </c>
      <c r="V106" s="47">
        <v>0</v>
      </c>
      <c r="W106" s="47">
        <v>0</v>
      </c>
      <c r="X106" s="49">
        <f>IF(ISERROR(V106/R106),0,((V106/R106)*100))</f>
        <v>0</v>
      </c>
      <c r="Y106" s="48">
        <v>0</v>
      </c>
      <c r="Z106" s="48" t="s">
        <v>45</v>
      </c>
      <c r="AA106" s="50">
        <v>44190</v>
      </c>
      <c r="AB106" s="49">
        <v>0</v>
      </c>
      <c r="AC106" s="49">
        <v>0</v>
      </c>
      <c r="AD106" s="28"/>
    </row>
    <row r="108" spans="1:30">
      <c r="C108" s="26"/>
    </row>
  </sheetData>
  <mergeCells count="4">
    <mergeCell ref="C3:L3"/>
    <mergeCell ref="C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1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2017-01-27T22:22:13Z</dcterms:modified>
</cp:coreProperties>
</file>