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ReporteTrimestral!$C$10:$AC$138</definedName>
    <definedName name="_xlnm.Print_Area" localSheetId="0">Portada!$B$2:$N$16</definedName>
    <definedName name="_xlnm.Print_Area" localSheetId="1">ReporteTrimestral!$B$2:$AC$140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X34" i="2"/>
  <c r="X125"/>
  <c r="X130"/>
  <c r="X33"/>
  <c r="X49"/>
  <c r="X48"/>
  <c r="X47"/>
  <c r="X46"/>
  <c r="X45"/>
  <c r="X40"/>
  <c r="X39"/>
  <c r="X38"/>
  <c r="X37"/>
  <c r="X36"/>
  <c r="X32"/>
  <c r="X28"/>
  <c r="X31"/>
  <c r="X27"/>
  <c r="X26"/>
  <c r="X30"/>
  <c r="X25"/>
  <c r="X24"/>
  <c r="X23"/>
  <c r="X22"/>
  <c r="X29"/>
  <c r="X21"/>
  <c r="X20"/>
  <c r="X19"/>
  <c r="X58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50"/>
  <c r="X63"/>
  <c r="X57"/>
  <c r="X103"/>
  <c r="X102"/>
  <c r="X101"/>
  <c r="X100"/>
  <c r="X99"/>
  <c r="X98"/>
  <c r="X97"/>
  <c r="X96"/>
  <c r="X95"/>
  <c r="X94"/>
  <c r="X93"/>
  <c r="X92"/>
  <c r="X91"/>
  <c r="X90"/>
  <c r="X62"/>
  <c r="X61"/>
  <c r="X60"/>
  <c r="X59"/>
  <c r="X129"/>
  <c r="X138"/>
  <c r="X137"/>
  <c r="X136"/>
  <c r="X44"/>
  <c r="X43"/>
  <c r="X12"/>
  <c r="X11"/>
  <c r="X18"/>
  <c r="X17"/>
  <c r="X16"/>
  <c r="X15"/>
  <c r="X14"/>
  <c r="X42"/>
  <c r="X56"/>
  <c r="X128"/>
  <c r="X41"/>
  <c r="X135"/>
  <c r="X134"/>
  <c r="X55"/>
  <c r="X54"/>
  <c r="X133"/>
  <c r="X132"/>
  <c r="X53"/>
  <c r="X131"/>
  <c r="X13"/>
  <c r="X35"/>
  <c r="X127"/>
  <c r="X126"/>
  <c r="X52"/>
  <c r="X51"/>
</calcChain>
</file>

<file path=xl/sharedStrings.xml><?xml version="1.0" encoding="utf-8"?>
<sst xmlns="http://schemas.openxmlformats.org/spreadsheetml/2006/main" count="1960" uniqueCount="488">
  <si>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</si>
  <si>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</si>
  <si>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</si>
  <si>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</si>
  <si>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</si>
  <si>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</si>
  <si>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</si>
  <si>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</si>
  <si>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</si>
  <si>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</si>
  <si>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</si>
  <si>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</si>
  <si>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</si>
  <si>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</si>
  <si>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</si>
  <si>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</si>
  <si>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</si>
  <si>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</si>
  <si>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</si>
  <si>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</si>
  <si>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</si>
  <si>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</si>
  <si>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</si>
  <si>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</si>
  <si>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</si>
  <si>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</si>
  <si>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</si>
  <si>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</si>
  <si>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</si>
  <si>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</si>
  <si>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</si>
  <si>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</si>
  <si>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</si>
  <si>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</si>
  <si>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</si>
  <si>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</si>
  <si>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</si>
  <si>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Heróica Puebla de Zaragoza</t>
  </si>
  <si>
    <t>Urbano</t>
  </si>
  <si>
    <t>Convenios</t>
  </si>
  <si>
    <t/>
  </si>
  <si>
    <t>11-Educación Pública</t>
  </si>
  <si>
    <t>Educación</t>
  </si>
  <si>
    <t>En Ejecución</t>
  </si>
  <si>
    <t>Subsidios</t>
  </si>
  <si>
    <t>23-Provisiones Salariales y Económicas</t>
  </si>
  <si>
    <t>Asistencia Social</t>
  </si>
  <si>
    <t>Agua y saneamiento</t>
  </si>
  <si>
    <t>Otros Proyectos</t>
  </si>
  <si>
    <t>Transportes y vialidades</t>
  </si>
  <si>
    <t>Aportaciones Federales</t>
  </si>
  <si>
    <t>I005 FORTAMUN</t>
  </si>
  <si>
    <t>33-Aportaciones Federales para Entidades Federativas y Municipios</t>
  </si>
  <si>
    <t>Cobertura municipal</t>
  </si>
  <si>
    <t>U128 Proyectos de Desarrollo Regional</t>
  </si>
  <si>
    <t>SN</t>
  </si>
  <si>
    <t>R117 Contingencias Económicas</t>
  </si>
  <si>
    <t>Guadalupe</t>
  </si>
  <si>
    <t>Rural</t>
  </si>
  <si>
    <t>Conformación, Capacitación Y Operación A Comités De Contraloría Social</t>
  </si>
  <si>
    <t>Estímulos A Promotores</t>
  </si>
  <si>
    <t>Estímulos A Prestadores De Servicio Social</t>
  </si>
  <si>
    <t>Agua Santa</t>
  </si>
  <si>
    <t>I004 FAIS Municipal y de las Demarcaciones Territoriales del Distrito Federal</t>
  </si>
  <si>
    <t xml:space="preserve">Secretaría de Infraestructura y Servicios Públicos </t>
  </si>
  <si>
    <t>I012 FAFEF</t>
  </si>
  <si>
    <t>Urbanización</t>
  </si>
  <si>
    <t>2015</t>
  </si>
  <si>
    <t>Metros Cuadrados</t>
  </si>
  <si>
    <t>2014</t>
  </si>
  <si>
    <t>Lote</t>
  </si>
  <si>
    <t>San Miguel Canoa</t>
  </si>
  <si>
    <t>S205 Deporte</t>
  </si>
  <si>
    <t>La Resurrección</t>
  </si>
  <si>
    <t>4-Gobernación</t>
  </si>
  <si>
    <t>U057 Fondo Metropolitano</t>
  </si>
  <si>
    <t>Cultura y turismo</t>
  </si>
  <si>
    <t>San Sebastián de Aparicio</t>
  </si>
  <si>
    <t>San Baltazar Tetela</t>
  </si>
  <si>
    <t>Santa María Xonacatepec</t>
  </si>
  <si>
    <t>SECRETARÍA DE SEGURIDAD PÚBLICA Y TRÁNSITO MUNICIPAL</t>
  </si>
  <si>
    <t>Seguridad</t>
  </si>
  <si>
    <t>16-Medio Ambiente y Recursos Naturales</t>
  </si>
  <si>
    <t>PUE14140100296950</t>
  </si>
  <si>
    <t>Concreto Hidráulico Del Boulevard Norte, En El Municipio De Puebla, Puebla</t>
  </si>
  <si>
    <t>20140378</t>
  </si>
  <si>
    <t>U058 Fondo de pavimentación y desarrollo municipal</t>
  </si>
  <si>
    <t>Secretaría de Infraestructura y Servicios Públicos</t>
  </si>
  <si>
    <t>PUE14140100296970</t>
  </si>
  <si>
    <t>Pavimentación Con Concreto Hidráulico Del Camino De Santa María Xonacatepec, Puente De La Colonia Primero De Mayo.</t>
  </si>
  <si>
    <t>20140376</t>
  </si>
  <si>
    <t>PUE14140100297023</t>
  </si>
  <si>
    <t>Gimnasio Puebla Sur</t>
  </si>
  <si>
    <t>20140381</t>
  </si>
  <si>
    <t>U088 Fondo de Infraestructura Deportiva</t>
  </si>
  <si>
    <t>Secretaría de Desarrollo Urbano y Obras Públicas</t>
  </si>
  <si>
    <t>Deporte</t>
  </si>
  <si>
    <t>PUE14140100297044</t>
  </si>
  <si>
    <t>Segunda Etapa Del Complejo Multideportivo De Puebla</t>
  </si>
  <si>
    <t>20140380</t>
  </si>
  <si>
    <t>NA</t>
  </si>
  <si>
    <t>Perforación De Pozo Y Sistema De Distribución De Agua Potable En La Colonia Tlacaelel Del Municipio De Puebla En El Estado De Puebla.</t>
  </si>
  <si>
    <t>PUE14140400428115</t>
  </si>
  <si>
    <t>Rehabilitación Del Deportivo La Piedad</t>
  </si>
  <si>
    <t>20141501</t>
  </si>
  <si>
    <t>PUE14140400428224</t>
  </si>
  <si>
    <t>Contrucción De La Segunda Etapa De La Unidad Deportiva De La Colonia Unión Antorchista, Municipio De Puebla Del Estado De Puebla.</t>
  </si>
  <si>
    <t>20141692</t>
  </si>
  <si>
    <t>PUE14140400433850</t>
  </si>
  <si>
    <t>20141428</t>
  </si>
  <si>
    <t>Tlacaele</t>
  </si>
  <si>
    <t>Equipamiento</t>
  </si>
  <si>
    <t>PUE15150100462711</t>
  </si>
  <si>
    <t>Techado De Cancha En La Colonia Esperanza Entre Calle Atlixco Y Cerrada Atlixco.</t>
  </si>
  <si>
    <t>20150257</t>
  </si>
  <si>
    <t>PUE15150100462797</t>
  </si>
  <si>
    <t xml:space="preserve">Mantenimiento Vial En El Cuadrante 4 Del Municipio De Puebla, Puebla: En Prolongación De La 14 Sur Entre Boulevard Municipio Libre Y Anillo Periferico Y Avenida 2 Sur (Calle 4 Sur, Av Bugambilias Y 2 </t>
  </si>
  <si>
    <t>20151334</t>
  </si>
  <si>
    <t>PUE15150100462910</t>
  </si>
  <si>
    <t>Mantenimiento Vial En El Cuadrante 2 Del Municipio De Puebla, Puebla: Avenida Xonacatepec Entre Avenida 18 De Noviembre Y Calle 12 De Diciembre</t>
  </si>
  <si>
    <t>20151332</t>
  </si>
  <si>
    <t>PUE15150100463852</t>
  </si>
  <si>
    <t>Pavimentación De 700 Metros Con Concreto Hidráulico De La Calle Francisco Gobierno Luna Entre Las Calles Luis Donaldo Colosio Y Atlixco En La Colonia Esperanza Del Municipio De Puebla.</t>
  </si>
  <si>
    <t>20150311</t>
  </si>
  <si>
    <t>PUE15150100464016</t>
  </si>
  <si>
    <t>Construcción De Pavimento De Concreto Hidráulico En Calle Principal Entre Calle Cruztitlan Y Privada Cobos, De La Localidad De San Andrés Azumiatla En El Municipio De Puebla, Puebla.</t>
  </si>
  <si>
    <t>20150138</t>
  </si>
  <si>
    <t>PUE15150100464237</t>
  </si>
  <si>
    <t>Circuito Teziutlan Norte-Sur Entre (Av. Huejotzingo Y Av. Juarez) Y Av. Reforma Entre Diagonal Defensores Y Calle 9 Sur</t>
  </si>
  <si>
    <t>20151329</t>
  </si>
  <si>
    <t>PUE15150100466610</t>
  </si>
  <si>
    <t>Mantenimiento Vial En El Cuadrante 3 Del Municipio De Puebla, Puebla: Diagonal Defensores De La Republica Entre Av. Reforma Y Calzada I. Zaragoza Y Calle 25 Norte-Sur Entre Av. 4 Poniente Y Av. 35 Pin</t>
  </si>
  <si>
    <t>20151331</t>
  </si>
  <si>
    <t>PUE15150100477494</t>
  </si>
  <si>
    <t xml:space="preserve">Rehabilitación De Alcantarillado Sanitario Y Línea De Conducción De Agua Potable </t>
  </si>
  <si>
    <t>30628</t>
  </si>
  <si>
    <t>Metros lineales</t>
  </si>
  <si>
    <t>PUE15150100479896</t>
  </si>
  <si>
    <t>Construcción De Unidad Deportiva En La Junta Auxiliar De San Miguel Canoa 1ra Etapa</t>
  </si>
  <si>
    <t>20150087</t>
  </si>
  <si>
    <t>PUE15150100480872</t>
  </si>
  <si>
    <t>Servicios Para La Modernización, Complementación, Renovación Y Mantenimiento Preventivo Y Correctivo Del Parque Luminario Del Alumbrado Público</t>
  </si>
  <si>
    <t>Comunicaciones</t>
  </si>
  <si>
    <t xml:space="preserve">Luminaria </t>
  </si>
  <si>
    <t>Piezas</t>
  </si>
  <si>
    <t>PUE15150200518301</t>
  </si>
  <si>
    <t>Construccion De Comedores Escolares En Las Escuelas: Secundaria Tecnica No. 54, Telesecundaria Justo Sierra, Secundaria Tecnica Industrial Rafaela Camacho Garcia Y Secundaria Tecnica No. 66</t>
  </si>
  <si>
    <t>30629</t>
  </si>
  <si>
    <t>PUE15150200518507</t>
  </si>
  <si>
    <t xml:space="preserve">Rehabilitación De Vialidades </t>
  </si>
  <si>
    <t>20150505-1</t>
  </si>
  <si>
    <t>PUE15150200518534</t>
  </si>
  <si>
    <t>20150505-2</t>
  </si>
  <si>
    <t>PUE15150200518558</t>
  </si>
  <si>
    <t xml:space="preserve"> Rehabilitación De Vialidades  </t>
  </si>
  <si>
    <t>20150505-3</t>
  </si>
  <si>
    <t>PUE15150200519260</t>
  </si>
  <si>
    <t>20150505-4</t>
  </si>
  <si>
    <t>PUE15150200519308</t>
  </si>
  <si>
    <t>20150505-5</t>
  </si>
  <si>
    <t>PUE15150200520075</t>
  </si>
  <si>
    <t>20150557</t>
  </si>
  <si>
    <t>PUE15150200520081</t>
  </si>
  <si>
    <t xml:space="preserve">Supervisión Gerencial De La Construcción De Gimnasio De Basquetbol Techado </t>
  </si>
  <si>
    <t>20150558</t>
  </si>
  <si>
    <t>PUE15150200521135</t>
  </si>
  <si>
    <t>Construcción De Comedores Escolares En Las Escuelas; "Jardín De Niños Horas Felices" Y "Jardín De Niños Pedro Padierna Vallejo"</t>
  </si>
  <si>
    <t>30630</t>
  </si>
  <si>
    <t>PUE15150200521144</t>
  </si>
  <si>
    <t>Construccion De Comedores Escolares En Las Escuelas: Primaria La Gran Tenochtitlan, Primaria Federal Mexico, Primaria Federal Bilingüe Octavio Paz Y Primaria Oficial Carmen Serdan Alatriste</t>
  </si>
  <si>
    <t>30631</t>
  </si>
  <si>
    <t>PUE15150200523359</t>
  </si>
  <si>
    <t>Prevención Social Del Delito Con Participación Ciudadana</t>
  </si>
  <si>
    <t>NO APLICA</t>
  </si>
  <si>
    <t>U002 Otorgamiento de subsidios en materia de Seguridad Pública a Entidades Federativas, Municipios y el Distrito Federal</t>
  </si>
  <si>
    <t>Equipo de seguridad</t>
  </si>
  <si>
    <t>PUE15150200523486</t>
  </si>
  <si>
    <t>Fortalecimiento De Las Evaluaciones De Control De Confianza</t>
  </si>
  <si>
    <t>PUE15150200523547</t>
  </si>
  <si>
    <t>Profesionalización De Las Instituciones De Seguridad Pública</t>
  </si>
  <si>
    <t>PUE15150300556445</t>
  </si>
  <si>
    <t>Presupuestación Basada En Resultados Con Perspectiva Del Género Para El Gobierno Municipal De Puebla 2014-2018</t>
  </si>
  <si>
    <t>No aplica</t>
  </si>
  <si>
    <t>E032 Diseño y aplicación de políticas de equidad de género</t>
  </si>
  <si>
    <t>Instituto Municipal de las Mujeres</t>
  </si>
  <si>
    <t>Estudio de preinversión</t>
  </si>
  <si>
    <t>PUE15150300558598</t>
  </si>
  <si>
    <t xml:space="preserve">Construcción De Pavimento Y Obras Complementarias En Calle Articulo No. 4 </t>
  </si>
  <si>
    <t>40422</t>
  </si>
  <si>
    <t>S048 Programa Hábitat</t>
  </si>
  <si>
    <t>15-Desarrollo Agrario, Territorial y Urbano</t>
  </si>
  <si>
    <t>PUE15150300558619</t>
  </si>
  <si>
    <t>Construcción De Pavimento Y Obras Complementarias En Calle Articulo No.  7</t>
  </si>
  <si>
    <t>40423</t>
  </si>
  <si>
    <t>PUE15150300558639</t>
  </si>
  <si>
    <t>Ampliación Del Centro De Desarrollo Comunitario De San Aparicio</t>
  </si>
  <si>
    <t>40430</t>
  </si>
  <si>
    <t>PUE15150300558963</t>
  </si>
  <si>
    <t>Elementos De Sustentabilidad (Colocación De Paneles Solares) En El Centro De Desarrollo Comunitario De San Aparicio</t>
  </si>
  <si>
    <t>40436</t>
  </si>
  <si>
    <t>PUE15150300559022</t>
  </si>
  <si>
    <t>Construccion De Pavimento Y Obras Complementarias En Calle Carmen Serdan, Mariano Escobedo Y Ricardo Flores Magón</t>
  </si>
  <si>
    <t>40419</t>
  </si>
  <si>
    <t>PUE15150300559046</t>
  </si>
  <si>
    <t>Construcción De Pavimento Y Obras Complementarias En Calle Jesús Muñoz  Quintana</t>
  </si>
  <si>
    <t>40420</t>
  </si>
  <si>
    <t>PUE15150300559074</t>
  </si>
  <si>
    <t>Construcción De Pavimento Y Obras Complementarias En Calle Gregorio De Gante Y Calle Camino Real O Calle Atoyac</t>
  </si>
  <si>
    <t>40421</t>
  </si>
  <si>
    <t>PUE15150300559079</t>
  </si>
  <si>
    <t>Construcción De Pavimento Y Obras Complementarias En Calle Gabriela Mistral</t>
  </si>
  <si>
    <t>40424</t>
  </si>
  <si>
    <t>PUE15150300559081</t>
  </si>
  <si>
    <t>Construcción De Pavimento Y Obras Complementarias En Calle Miguel Negrete</t>
  </si>
  <si>
    <t>40425</t>
  </si>
  <si>
    <t>PUE15150300559116</t>
  </si>
  <si>
    <t>Construcción De Pavimento Y Obras Complementarias En Calle Ignacio Zaragoza</t>
  </si>
  <si>
    <t>40426</t>
  </si>
  <si>
    <t>PUE15150300559121</t>
  </si>
  <si>
    <t>Construcción De Pavimento Y Obras Complementarias En Calle  José De Mendizábal</t>
  </si>
  <si>
    <t>40427</t>
  </si>
  <si>
    <t>PUE15150300559126</t>
  </si>
  <si>
    <t>Construcción De Pavimento Y Obras Complementarias En Calle Privada Jorge Murad Y Cerrada Jorge Murad</t>
  </si>
  <si>
    <t>40428</t>
  </si>
  <si>
    <t>PUE15150300559131</t>
  </si>
  <si>
    <t>Construcción De Pavimento Y Obras Complementarias En Calle  Adolfo López Mateos Y Privada Adolfo López Mateos</t>
  </si>
  <si>
    <t>40429</t>
  </si>
  <si>
    <t>PUE15150300559135</t>
  </si>
  <si>
    <t>Construcción De Pavimento Y Obras Complementarias En Calle Josefa Ortiz De Domínguez</t>
  </si>
  <si>
    <t>40431</t>
  </si>
  <si>
    <t>PUE15150300560328</t>
  </si>
  <si>
    <t>Construcción De  Pavimentos Y Obras Complementarias En Privada Ricardo Flores Magon</t>
  </si>
  <si>
    <t>40432</t>
  </si>
  <si>
    <t>PUE15150300560401</t>
  </si>
  <si>
    <t>Construcción De Pavimento Y Obras Complementarias En Calle Melchor Ocampo</t>
  </si>
  <si>
    <t>40433</t>
  </si>
  <si>
    <t>PUE15150300560437</t>
  </si>
  <si>
    <t>Construcción De Pavimento Y Obras Complementarias En Privada 1ra De Hernán Cortes</t>
  </si>
  <si>
    <t>40434</t>
  </si>
  <si>
    <t>PUE15150300560498</t>
  </si>
  <si>
    <t>Construcción De Pavimento Y Obras Complementarias  En Privada 3ra De Gregorio De Gante</t>
  </si>
  <si>
    <t>40435</t>
  </si>
  <si>
    <t>PUE15150300560556</t>
  </si>
  <si>
    <t xml:space="preserve">Mantenimiento Vial En Cruceros Del Centro Historico </t>
  </si>
  <si>
    <t>40418</t>
  </si>
  <si>
    <t>PUE15150300560796</t>
  </si>
  <si>
    <t>Taller De Genero Y Actividades Deportivas (Aerobics) San Ramon</t>
  </si>
  <si>
    <t>211141DS001</t>
  </si>
  <si>
    <t>SECRETARÍA DE DESARROLLO SOCIAL</t>
  </si>
  <si>
    <t>PUE15150300561892</t>
  </si>
  <si>
    <t>Modernización Del Distribuidor Vial 475 En El Municipio De Puebla</t>
  </si>
  <si>
    <t>20150879</t>
  </si>
  <si>
    <t>PUE15150300564736</t>
  </si>
  <si>
    <t>Taller De Género Y Actividades Deportivas (Aerobics) Guadalupe Hidalgo</t>
  </si>
  <si>
    <t>211141DS002</t>
  </si>
  <si>
    <t>PUE15150300564737</t>
  </si>
  <si>
    <t>Taller De Género Y Actividades Deportivas (Aerobics) San Aparicio</t>
  </si>
  <si>
    <t>211141DS003</t>
  </si>
  <si>
    <t>PUE15150300564739</t>
  </si>
  <si>
    <t>Taller De Género Y Actividades Deportivas (Aerobics) Constitución Mexicana</t>
  </si>
  <si>
    <t>211141DS004</t>
  </si>
  <si>
    <t>Artículo Primero Constitucional</t>
  </si>
  <si>
    <t>PUE15150300564741</t>
  </si>
  <si>
    <t>Curso De  Confección Industrial De Ropa  (Certificado)</t>
  </si>
  <si>
    <t>211141DS005</t>
  </si>
  <si>
    <t>PUE15150300564742</t>
  </si>
  <si>
    <t>Curso De Mecánica Diesel  (Certificado)</t>
  </si>
  <si>
    <t>211141DS008</t>
  </si>
  <si>
    <t>PUE15150300564745</t>
  </si>
  <si>
    <t>Curso De Electrónica Automotriz  (Certificado)</t>
  </si>
  <si>
    <t>211141DS010</t>
  </si>
  <si>
    <t>PUE15150300564750</t>
  </si>
  <si>
    <t>Curso De Mantenimiento De Equipos Y Sistemas Computacionales  (Certificado)</t>
  </si>
  <si>
    <t>211141DS011</t>
  </si>
  <si>
    <t>PUE15150300564752</t>
  </si>
  <si>
    <t>Curso De Diseño De Modas  (Certificado)</t>
  </si>
  <si>
    <t>211141DS014</t>
  </si>
  <si>
    <t>PUE15150300564755</t>
  </si>
  <si>
    <t>Curso Estilismo Y Bienestar Personal  (Certificado)</t>
  </si>
  <si>
    <t>211141DS015</t>
  </si>
  <si>
    <t>PUE15150300564757</t>
  </si>
  <si>
    <t>Taller De Derechos Ciudadanos Y Actividad Deportiva (Zumba) Guadalupe Hidalgo</t>
  </si>
  <si>
    <t>211141DS016</t>
  </si>
  <si>
    <t>PUE15150300564782</t>
  </si>
  <si>
    <t>Taller De Derechos Ciudadanos Y Actividad Deportiva (Zumba) San Ramón</t>
  </si>
  <si>
    <t>211141DS018</t>
  </si>
  <si>
    <t>PUE15150300564784</t>
  </si>
  <si>
    <t>Taller De Derechos Ciudadanos Y Actividad Deportiva (Zumba) San Aparicio</t>
  </si>
  <si>
    <t>211141DS020</t>
  </si>
  <si>
    <t>PUE15150300564785</t>
  </si>
  <si>
    <t>Taller De Derechos Ciudadanos Y Actividad Deportiva (Zumba) Constitución Mexicana</t>
  </si>
  <si>
    <t>211141DS006</t>
  </si>
  <si>
    <t>PUE15150300564787</t>
  </si>
  <si>
    <t>Conformación, Capacitación Y Operación A Comités De Contraloría Social  (Con 1 Promotor)</t>
  </si>
  <si>
    <t>211141DS007</t>
  </si>
  <si>
    <t>PUE15150300564789</t>
  </si>
  <si>
    <t xml:space="preserve">Conformación, Capacitación Y Operación A Comités De Contraloría Social </t>
  </si>
  <si>
    <t>211141DS009</t>
  </si>
  <si>
    <t>PUE15150300564791</t>
  </si>
  <si>
    <t>211141DS012</t>
  </si>
  <si>
    <t>PUE15150300564793</t>
  </si>
  <si>
    <t>211141DS013</t>
  </si>
  <si>
    <t>PUE15150300564795</t>
  </si>
  <si>
    <t>Conformación, Capacitación Y Operación A Comités Comunitarios (Con 1 Promotor)</t>
  </si>
  <si>
    <t>211141DS024</t>
  </si>
  <si>
    <t>PUE15150300564798</t>
  </si>
  <si>
    <t>211141DS022</t>
  </si>
  <si>
    <t>PUE15150300564800</t>
  </si>
  <si>
    <t>211141DS021</t>
  </si>
  <si>
    <t>PUE15150300564802</t>
  </si>
  <si>
    <t>Enlace Hábitat En Centro De Desarrollo Comunitario De Guadalupe Hidalgo (Con 1 Promotor)</t>
  </si>
  <si>
    <t>211141DS023</t>
  </si>
  <si>
    <t>PUE15150300564804</t>
  </si>
  <si>
    <t>Enlace Hábitat En Centro De Desarrollo Comunitario En San Ramón (Con 1 Promotor)</t>
  </si>
  <si>
    <t>211141DS019</t>
  </si>
  <si>
    <t>PUE15150300564805</t>
  </si>
  <si>
    <t>Enlace Hábitat En Centro De Desarrollo Comunitario En San Sebastián (Con 1 Promotor)</t>
  </si>
  <si>
    <t>211141DS017</t>
  </si>
  <si>
    <t>PUE15150300564807</t>
  </si>
  <si>
    <t>Promotor Comunitario</t>
  </si>
  <si>
    <t>211141DS025</t>
  </si>
  <si>
    <t>PUE15150300564809</t>
  </si>
  <si>
    <t>Equipamiento De Cdc Guadalupe Hidalgo</t>
  </si>
  <si>
    <t>211141ME006</t>
  </si>
  <si>
    <t>PUE15150300564811</t>
  </si>
  <si>
    <t>Equipamiento De Cdc San Ramón</t>
  </si>
  <si>
    <t>211141ME005</t>
  </si>
  <si>
    <t>PUE15150300564816</t>
  </si>
  <si>
    <t>Conformacion, Capacitacion Y Operación A Comites De Contraloria Social (1 Promotor)</t>
  </si>
  <si>
    <t>211142DS001</t>
  </si>
  <si>
    <t>SECRETARIA DE DESARROLLO SOCIAL</t>
  </si>
  <si>
    <t>PUE15150300564818</t>
  </si>
  <si>
    <t>Conformación, Capacitación Y Operación A Comités Comunitarios (1 Promotor)</t>
  </si>
  <si>
    <t>211142DS002</t>
  </si>
  <si>
    <t>PUE15150300564821</t>
  </si>
  <si>
    <t>Estimulos A Promotores</t>
  </si>
  <si>
    <t>211142DS003</t>
  </si>
  <si>
    <t>PUE15150300564822</t>
  </si>
  <si>
    <t>211142DS004</t>
  </si>
  <si>
    <t>PUE15150300565626</t>
  </si>
  <si>
    <t>Terapias De Prevención Del Bulling (Actividades Complementarias Deportivas-Futbol)</t>
  </si>
  <si>
    <t>211142DS005</t>
  </si>
  <si>
    <t>PUE15150300565644</t>
  </si>
  <si>
    <t>Terapias De Prevencion De La Violencia Familiar (Actividades Complementarias Deportiva-Zumba)</t>
  </si>
  <si>
    <t>211142DS006</t>
  </si>
  <si>
    <t>PUE15150300565894</t>
  </si>
  <si>
    <t>Talleres De Escuela Para Padres Adolescentes  (Actividad Complementaria Deportiva Zumba)</t>
  </si>
  <si>
    <t>211142DS007</t>
  </si>
  <si>
    <t>PUE15150300565914</t>
  </si>
  <si>
    <t>Taller De Prevencion De La Discriminacion  (Actividades Complementarias Deportivas- Zumba)</t>
  </si>
  <si>
    <t>211142DS008</t>
  </si>
  <si>
    <t>PUE15150300565956</t>
  </si>
  <si>
    <t>Taller De Cultura De La Paz Y El Buen Trato  (Actividades Complementarias Deportivas- Aerobics)</t>
  </si>
  <si>
    <t>211142DS009</t>
  </si>
  <si>
    <t>PUE15150300565991</t>
  </si>
  <si>
    <t>Taller De Resolución Pacifica De Conflictos  (Zumba)</t>
  </si>
  <si>
    <t>211142DS010</t>
  </si>
  <si>
    <t>PUE15150300566010</t>
  </si>
  <si>
    <t>Taller De Prevención De La Violencia De Genero  (Actividades Complementarias Deportivas-Zumba)</t>
  </si>
  <si>
    <t>211142DS011</t>
  </si>
  <si>
    <t>PUE15150300566065</t>
  </si>
  <si>
    <t>Taller De Respeto A La Diversidad Sexual  (Actividades Complementarias Deportivas-Aerobics)</t>
  </si>
  <si>
    <t>211142DS012</t>
  </si>
  <si>
    <t>PUE15150300566088</t>
  </si>
  <si>
    <t>Taller De Perspectiva De Vida Y Orientación Vocacional  (Actividades Complementarias Artísticas-Pintura)</t>
  </si>
  <si>
    <t>211142DS013</t>
  </si>
  <si>
    <t>PUE15150300566114</t>
  </si>
  <si>
    <t>Taller De Prevención Del Delito  (Actividades Complementarias Artísticas-Pintura)</t>
  </si>
  <si>
    <t>211142DS014</t>
  </si>
  <si>
    <t>PUE15150300566161</t>
  </si>
  <si>
    <t>Taller De Prevención De La Trata De Personas  (Actividades Complementarias Artísticas-Pintura)</t>
  </si>
  <si>
    <t>211142DS015</t>
  </si>
  <si>
    <t>PUE15150300566173</t>
  </si>
  <si>
    <t>Taller De Cohesión Social Y Participación Ciudadana  (Actividades Complementarias Artísticas-Escultura)</t>
  </si>
  <si>
    <t>211142DS016</t>
  </si>
  <si>
    <t>PUE15150300566178</t>
  </si>
  <si>
    <t>Taller De Prevención De Las Adicciones  (Actividades Complementarias Artísticas-Escultura)</t>
  </si>
  <si>
    <t>211142DS017</t>
  </si>
  <si>
    <t>PUE15150300566189</t>
  </si>
  <si>
    <t>Laboratorios Creativos Construcción De Instrumentos Musicales</t>
  </si>
  <si>
    <t>211142DS018</t>
  </si>
  <si>
    <t>PUE15150300566197</t>
  </si>
  <si>
    <t>Laboratorios Creativos Teatro</t>
  </si>
  <si>
    <t>211142DS019</t>
  </si>
  <si>
    <t>PUE15150300566204</t>
  </si>
  <si>
    <t>Laboratorios Creativos Reciclaje Artístico Y Escultura</t>
  </si>
  <si>
    <t>211142DS020</t>
  </si>
  <si>
    <t>PUE15150300566212</t>
  </si>
  <si>
    <t>Laboratorios Creativos Creación De Cómics</t>
  </si>
  <si>
    <t>211142DS021</t>
  </si>
  <si>
    <t>PUE15150300566225</t>
  </si>
  <si>
    <t>211143DS001</t>
  </si>
  <si>
    <t>Santa Catarina</t>
  </si>
  <si>
    <t>PUE15150400601378</t>
  </si>
  <si>
    <t>Pavimentación Con Asfalto De La Calle Josefa Ortiz De Dominguez, En Colonia 3 Cerritos, Del Municipio De Puebla</t>
  </si>
  <si>
    <t>20150946</t>
  </si>
  <si>
    <t>PUE15150400601387</t>
  </si>
  <si>
    <t>Pavimentación Con Concreto Hidraulico De La Avenida Revolución Mexicana Col. Aquiles Serdán Sur Mpio De Puebla</t>
  </si>
  <si>
    <t>20150967</t>
  </si>
  <si>
    <t>PUE15150400601408</t>
  </si>
  <si>
    <t>Pavimentación Con Asfalto De La Calle Santos Degollado, En La Colonia Patria Nueva Del Municipio De Puebla</t>
  </si>
  <si>
    <t>20150937</t>
  </si>
  <si>
    <t>PUE15150400601417</t>
  </si>
  <si>
    <t>Construcción De Drenaje Colonia Tlanese, Municipio De Puebla</t>
  </si>
  <si>
    <t>20151191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</si>
  <si>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</si>
  <si>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</si>
  <si>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20151066</t>
  </si>
  <si>
    <t>PUE15150400601428</t>
  </si>
  <si>
    <t>Pavimentación Con Concreto Hidraulico De La Prolongación De La Calle Aquiles Cordova De La Col. 2 De Marzo Mpio De Puebla</t>
  </si>
  <si>
    <t>20150956</t>
  </si>
  <si>
    <t>PUE15150400601432</t>
  </si>
  <si>
    <t>Pavimentación Con Concreto Hidraulico De La Calle Miguel Hidalgo De La Col. 1ero De Mayo, Del Municipio De Puebla</t>
  </si>
  <si>
    <t>20150945</t>
  </si>
  <si>
    <t>PUE15150400601437</t>
  </si>
  <si>
    <t>Pavimentación Con Asfalto De La Calle Jorge Obispo De La Col. Insurgentes Antorchistas, Del Municipio De Puebla</t>
  </si>
  <si>
    <t>20150983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</si>
  <si>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</si>
  <si>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</si>
  <si>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20151192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</si>
  <si>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</si>
  <si>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</si>
  <si>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</si>
  <si>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20150957</t>
  </si>
  <si>
    <t>PUE15150400601457</t>
  </si>
  <si>
    <t>Construcción De Cancha Y Techado De Usos Múltiples Col. Jorge Obispo, Mpio De Puebla</t>
  </si>
  <si>
    <t>20151213</t>
  </si>
  <si>
    <t>PUE15150400601458</t>
  </si>
  <si>
    <t>Pavimentacióncon Carpeta Asfáltica De Las Calles Ruben Dario Y Amado Nervo En La Colonia Balcones Del Sur Del Municipio De Puebla</t>
  </si>
  <si>
    <t>20151230</t>
  </si>
  <si>
    <t>PUE15150400601463</t>
  </si>
  <si>
    <t>Construcción De Foro Cultural En La Col. 1º De Mayo Del Mpio. De Puebla</t>
  </si>
  <si>
    <t>20151182</t>
  </si>
  <si>
    <t>PUE15150400601468</t>
  </si>
  <si>
    <t>Construcción De La Segunda Etapa De La Unidad Deportiva Balcones Del Sur En El Municipio De Puebla</t>
  </si>
  <si>
    <t>20151454</t>
  </si>
  <si>
    <t>Sría. de Infraestructura y Servicios Públicos</t>
  </si>
  <si>
    <t>PUE15150400603657</t>
  </si>
  <si>
    <t xml:space="preserve">Construcción De Pavimento Y Obras Complementarias En Calle Guadalupe González Y Calle Sor Juana Ines De La Cruz </t>
  </si>
  <si>
    <t>20151232-1</t>
  </si>
  <si>
    <t>PUE15150400603697</t>
  </si>
  <si>
    <t>Construcción De Pavimento Y Obras Complementarias En Calle San Raymundo Y Avenida El Sabinal</t>
  </si>
  <si>
    <t>20151232-2</t>
  </si>
  <si>
    <t>PUE15150400603764</t>
  </si>
  <si>
    <t>Construcción De Pavimento Y Obras Complementarias En Calle Insurgentes</t>
  </si>
  <si>
    <t>20151232-3</t>
  </si>
  <si>
    <t>PUE15150400603787</t>
  </si>
  <si>
    <t>Construcción De Pavimento Y Obras Complementarias En Calle Nuevo Leon De La Colonia 15 De Septiembre</t>
  </si>
  <si>
    <t>20151232-4</t>
  </si>
  <si>
    <t>PUE15150400603832</t>
  </si>
  <si>
    <t>Proyecto Integral De La Primera Etapa De La Construcción Del Mercado De Pescados Y Mariscos Del Municipio De Puebla</t>
  </si>
  <si>
    <t>20151193</t>
  </si>
  <si>
    <t>PUE15150400608113</t>
  </si>
  <si>
    <t>Modernizacion Con Pavimento De Concreto Hidraulico Y Obras Complementarias En Calle Jose Maria Morelos Y Pavon</t>
  </si>
  <si>
    <t>25663</t>
  </si>
  <si>
    <t>PUE15150400608165</t>
  </si>
  <si>
    <t>Construccion De Comedor Escolar En El Centro De Educación: Preescolar El Principito, Preescolar Indigena " Juan Escutia" Y Preescolar Indigena "Xochipilli"</t>
  </si>
  <si>
    <t>30633</t>
  </si>
  <si>
    <t>PUE15150400608242</t>
  </si>
  <si>
    <t xml:space="preserve">Construccion De Comedores Escolares En Las Escuelas : Primaria Oficial "Emiliano Zapata", Primaria Federal Matutina "Insurgentes Valerio Trujano", Primaria Federal Matutina "Leona Vicario" Y Primaria </t>
  </si>
  <si>
    <t>30634</t>
  </si>
  <si>
    <t>PUE15150400609308</t>
  </si>
  <si>
    <t>Construccion De Comedores Escolares En Las Escuelas Telesecundaria 670 Martires De Puebla, Telesecundaria Jose Maria Maldonado Y Secundaria General Federal No. 14 Octavio Paz</t>
  </si>
  <si>
    <t>30635</t>
  </si>
  <si>
    <t>PUE15150400609553</t>
  </si>
  <si>
    <t>Mejoramiento De La Imagen Urbana Del Barrio Del Artista Y El Parian En Centro Histórico</t>
  </si>
  <si>
    <t>70077</t>
  </si>
  <si>
    <t>U059 Instituciones Estatales de Cultura</t>
  </si>
  <si>
    <t>PUE15150400609649</t>
  </si>
  <si>
    <t>Día Del Emprendedor 2015</t>
  </si>
  <si>
    <t>S020 Fondo Nacional Emprendedor</t>
  </si>
  <si>
    <t>10-Economía</t>
  </si>
  <si>
    <t>Secretaría de Desarrollo Económico y Turismo</t>
  </si>
  <si>
    <t>PUE15150400609839</t>
  </si>
  <si>
    <t>Elaboración Del Plan De Optimización De Mercados Del Municipio De Puebla</t>
  </si>
  <si>
    <t>FNE-141031-Ccom-00103729</t>
  </si>
  <si>
    <t>S214 Competitividad en Logística y Centrales de Abasto</t>
  </si>
  <si>
    <t>DIRECCIÓN DE ABASTO Y COMERCIO INTERIOR</t>
  </si>
  <si>
    <t>PUE15150400610412</t>
  </si>
  <si>
    <t>2a. Etapa De Mantenimiento Menor En Calles Alimentadoras Y Secundarias Del Municipio De Puebla</t>
  </si>
  <si>
    <t>20151515</t>
  </si>
  <si>
    <t>R078 Derecho sobre extracción de hidrocarburos</t>
  </si>
  <si>
    <t>PUE15150400611289</t>
  </si>
  <si>
    <t xml:space="preserve">Programa Estatal De Estufas Para La Disminución De Uso De Leña </t>
  </si>
  <si>
    <t>U032 Programa de Fortalecimiento Ambiental en las Entidades Federativas</t>
  </si>
  <si>
    <t>SECRETARIA DE DESARROLLO SOCIAL MUNICIPAL</t>
  </si>
  <si>
    <t>Total: 128</t>
  </si>
  <si>
    <t xml:space="preserve">Construcción De Gimnasio De Basquetbol Techado 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</si>
</sst>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43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b/>
      <sz val="18"/>
      <color indexed="9"/>
      <name val="Trajan Pro"/>
      <family val="1"/>
    </font>
    <font>
      <b/>
      <sz val="18"/>
      <name val="Soberana Titular"/>
      <family val="3"/>
    </font>
    <font>
      <b/>
      <sz val="18"/>
      <color indexed="23"/>
      <name val="Trajan Pro"/>
      <family val="1"/>
    </font>
    <font>
      <b/>
      <sz val="18"/>
      <name val="Soberana Titular"/>
    </font>
    <font>
      <b/>
      <sz val="18"/>
      <color indexed="10"/>
      <name val="Trajan Pro"/>
      <family val="1"/>
    </font>
    <font>
      <b/>
      <sz val="10"/>
      <name val="Adobe Caslon Pro"/>
    </font>
    <font>
      <b/>
      <sz val="18"/>
      <name val="Adobe Caslon Pro"/>
    </font>
    <font>
      <b/>
      <sz val="18"/>
      <name val="Adobe Caslon Pro"/>
      <family val="1"/>
    </font>
    <font>
      <b/>
      <sz val="12"/>
      <name val="Soberana Sans"/>
    </font>
    <font>
      <b/>
      <sz val="12"/>
      <name val="Adobe Caslon Pro"/>
    </font>
    <font>
      <b/>
      <sz val="12"/>
      <color indexed="23"/>
      <name val="Trajan Pro"/>
      <family val="1"/>
    </font>
    <font>
      <b/>
      <sz val="14"/>
      <name val="Adobe Caslon Pro"/>
    </font>
    <font>
      <b/>
      <sz val="14"/>
      <color indexed="23"/>
      <name val="Trajan Pro"/>
      <family val="1"/>
    </font>
    <font>
      <b/>
      <sz val="14"/>
      <name val="Soberana Sans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31" fillId="0" borderId="0" xfId="0" applyFont="1"/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3" fillId="35" borderId="0" xfId="0" applyFont="1" applyFill="1" applyAlignment="1">
      <alignment vertical="center" wrapText="1"/>
    </xf>
    <xf numFmtId="0" fontId="33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4" fillId="0" borderId="0" xfId="0" applyFont="1" applyAlignment="1">
      <alignment vertical="top" wrapText="1"/>
    </xf>
    <xf numFmtId="0" fontId="34" fillId="0" borderId="0" xfId="0" applyFont="1"/>
    <xf numFmtId="0" fontId="35" fillId="0" borderId="0" xfId="0" applyFont="1" applyAlignment="1">
      <alignment vertical="top" wrapText="1"/>
    </xf>
    <xf numFmtId="0" fontId="35" fillId="0" borderId="0" xfId="0" applyFont="1"/>
    <xf numFmtId="0" fontId="36" fillId="0" borderId="0" xfId="0" applyFont="1" applyFill="1" applyBorder="1" applyAlignment="1">
      <alignment wrapText="1"/>
    </xf>
    <xf numFmtId="10" fontId="36" fillId="0" borderId="0" xfId="0" applyNumberFormat="1" applyFont="1" applyFill="1" applyBorder="1" applyAlignment="1">
      <alignment wrapText="1"/>
    </xf>
    <xf numFmtId="0" fontId="34" fillId="0" borderId="0" xfId="0" applyFont="1" applyAlignment="1">
      <alignment horizontal="center" vertical="center" wrapText="1"/>
    </xf>
    <xf numFmtId="0" fontId="37" fillId="39" borderId="15" xfId="42" applyFont="1" applyFill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9" fillId="0" borderId="0" xfId="0" applyFont="1" applyFill="1" applyAlignment="1">
      <alignment vertical="center" wrapText="1"/>
    </xf>
    <xf numFmtId="0" fontId="38" fillId="0" borderId="0" xfId="0" applyFont="1"/>
    <xf numFmtId="0" fontId="40" fillId="0" borderId="0" xfId="0" applyFont="1" applyAlignment="1">
      <alignment vertical="top" wrapText="1"/>
    </xf>
    <xf numFmtId="0" fontId="41" fillId="0" borderId="0" xfId="0" applyFont="1" applyFill="1" applyAlignment="1">
      <alignment vertical="center" wrapText="1"/>
    </xf>
    <xf numFmtId="0" fontId="40" fillId="0" borderId="0" xfId="0" applyFont="1"/>
    <xf numFmtId="0" fontId="34" fillId="0" borderId="0" xfId="0" applyFont="1" applyAlignment="1">
      <alignment horizontal="center" vertical="top" wrapText="1"/>
    </xf>
    <xf numFmtId="0" fontId="24" fillId="0" borderId="16" xfId="0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vertical="center" wrapText="1"/>
    </xf>
    <xf numFmtId="164" fontId="24" fillId="0" borderId="16" xfId="0" applyNumberFormat="1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165" fontId="24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wrapText="1"/>
    </xf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left" vertical="center" wrapText="1"/>
    </xf>
    <xf numFmtId="0" fontId="42" fillId="36" borderId="13" xfId="42" applyFont="1" applyFill="1" applyBorder="1" applyAlignment="1">
      <alignment horizontal="center" vertical="center"/>
    </xf>
    <xf numFmtId="0" fontId="42" fillId="36" borderId="12" xfId="42" applyFont="1" applyFill="1" applyBorder="1" applyAlignment="1">
      <alignment horizontal="center" vertical="center"/>
    </xf>
    <xf numFmtId="0" fontId="42" fillId="37" borderId="14" xfId="42" applyFont="1" applyFill="1" applyBorder="1" applyAlignment="1">
      <alignment horizontal="center" vertical="center"/>
    </xf>
    <xf numFmtId="0" fontId="42" fillId="37" borderId="13" xfId="42" applyFont="1" applyFill="1" applyBorder="1" applyAlignment="1">
      <alignment horizontal="center" vertical="center"/>
    </xf>
    <xf numFmtId="0" fontId="42" fillId="37" borderId="12" xfId="42" applyFont="1" applyFill="1" applyBorder="1" applyAlignment="1">
      <alignment horizontal="center" vertical="center"/>
    </xf>
    <xf numFmtId="0" fontId="42" fillId="38" borderId="14" xfId="42" applyFont="1" applyFill="1" applyBorder="1" applyAlignment="1">
      <alignment horizontal="center" vertical="center"/>
    </xf>
    <xf numFmtId="0" fontId="42" fillId="38" borderId="13" xfId="42" applyFont="1" applyFill="1" applyBorder="1" applyAlignment="1">
      <alignment horizontal="center" vertical="center"/>
    </xf>
    <xf numFmtId="0" fontId="42" fillId="38" borderId="12" xfId="42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J11" sqref="J11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46" t="s">
        <v>0</v>
      </c>
      <c r="C3" s="46"/>
      <c r="D3" s="46"/>
      <c r="E3" s="46"/>
      <c r="F3" s="46"/>
      <c r="G3" s="46"/>
      <c r="H3" s="46"/>
      <c r="I3" s="1"/>
      <c r="J3" s="47" t="s">
        <v>1</v>
      </c>
      <c r="K3" s="47"/>
      <c r="L3" s="47"/>
      <c r="M3" s="4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48" t="s">
        <v>2</v>
      </c>
      <c r="G7" s="48"/>
      <c r="H7" s="48" t="s">
        <v>3</v>
      </c>
      <c r="I7" s="48"/>
      <c r="J7" s="48" t="s">
        <v>4</v>
      </c>
      <c r="K7" s="48"/>
    </row>
    <row r="8" spans="2:13" ht="25.5" customHeight="1" thickTop="1" thickBot="1">
      <c r="D8" s="6" t="s">
        <v>5</v>
      </c>
      <c r="F8" s="7">
        <v>128</v>
      </c>
      <c r="H8" s="7">
        <v>1</v>
      </c>
      <c r="J8" s="7">
        <v>1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128</v>
      </c>
      <c r="H10" s="7">
        <v>1</v>
      </c>
      <c r="J10" s="7">
        <v>1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D139"/>
  <sheetViews>
    <sheetView showGridLines="0" tabSelected="1" view="pageBreakPreview" zoomScale="70" zoomScaleNormal="80" zoomScaleSheetLayoutView="70" workbookViewId="0">
      <pane xSplit="3" ySplit="10" topLeftCell="U113" activePane="bottomRight" state="frozen"/>
      <selection pane="topRight" activeCell="E1" sqref="E1"/>
      <selection pane="bottomLeft" activeCell="A11" sqref="A11"/>
      <selection pane="bottomRight" activeCell="C3" sqref="C3:L3"/>
    </sheetView>
  </sheetViews>
  <sheetFormatPr baseColWidth="10" defaultRowHeight="13.2"/>
  <cols>
    <col min="1" max="1" width="3.88671875" style="20" customWidth="1"/>
    <col min="2" max="2" width="1.44140625" style="20" customWidth="1"/>
    <col min="3" max="3" width="25.109375" style="20" bestFit="1" customWidth="1"/>
    <col min="4" max="4" width="40.5546875" style="20" customWidth="1"/>
    <col min="5" max="5" width="21.6640625" style="34" customWidth="1"/>
    <col min="6" max="6" width="18.88671875" style="34" customWidth="1"/>
    <col min="7" max="7" width="15.6640625" style="34" customWidth="1"/>
    <col min="8" max="8" width="21.109375" style="34" customWidth="1"/>
    <col min="9" max="9" width="9.5546875" style="34" bestFit="1" customWidth="1"/>
    <col min="10" max="10" width="21.6640625" style="20" bestFit="1" customWidth="1"/>
    <col min="11" max="11" width="27.77734375" style="34" customWidth="1"/>
    <col min="12" max="12" width="22.109375" style="20" customWidth="1"/>
    <col min="13" max="13" width="26.109375" style="20" customWidth="1"/>
    <col min="14" max="14" width="18.6640625" style="20" customWidth="1"/>
    <col min="15" max="15" width="17.5546875" style="20" customWidth="1"/>
    <col min="16" max="16" width="10.88671875" style="20" customWidth="1"/>
    <col min="17" max="17" width="21.88671875" style="20" bestFit="1" customWidth="1"/>
    <col min="18" max="18" width="19.77734375" style="20" bestFit="1" customWidth="1"/>
    <col min="19" max="19" width="34.5546875" style="20" bestFit="1" customWidth="1"/>
    <col min="20" max="20" width="23.88671875" style="20" bestFit="1" customWidth="1"/>
    <col min="21" max="21" width="20.21875" style="20" bestFit="1" customWidth="1"/>
    <col min="22" max="23" width="17.21875" style="20" bestFit="1" customWidth="1"/>
    <col min="24" max="24" width="13.77734375" style="20" customWidth="1"/>
    <col min="25" max="25" width="18.5546875" style="20" bestFit="1" customWidth="1"/>
    <col min="26" max="26" width="17.109375" style="20" customWidth="1"/>
    <col min="27" max="27" width="16.109375" style="20" customWidth="1"/>
    <col min="28" max="28" width="12.109375" style="20" customWidth="1"/>
    <col min="29" max="29" width="14" style="20" customWidth="1"/>
    <col min="30" max="30" width="1.44140625" style="20" customWidth="1"/>
    <col min="31" max="16384" width="11.5546875" style="21"/>
  </cols>
  <sheetData>
    <row r="1" spans="1:30" ht="13.2" customHeight="1"/>
    <row r="2" spans="1:30" ht="13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23" customFormat="1" ht="49.5" customHeight="1">
      <c r="A3" s="22"/>
      <c r="B3" s="11"/>
      <c r="C3" s="57" t="s">
        <v>6</v>
      </c>
      <c r="D3" s="57"/>
      <c r="E3" s="57"/>
      <c r="F3" s="57"/>
      <c r="G3" s="57"/>
      <c r="H3" s="57"/>
      <c r="I3" s="57"/>
      <c r="J3" s="57"/>
      <c r="K3" s="57"/>
      <c r="L3" s="57"/>
      <c r="M3" s="12"/>
      <c r="N3" s="12"/>
      <c r="O3" s="12"/>
      <c r="P3" s="12"/>
      <c r="Q3" s="12"/>
      <c r="R3" s="12"/>
      <c r="S3" s="12"/>
      <c r="T3" s="12"/>
      <c r="U3" s="12"/>
      <c r="V3" s="13"/>
      <c r="W3" s="14"/>
      <c r="X3" s="13"/>
      <c r="Y3" s="13"/>
      <c r="Z3" s="22"/>
      <c r="AA3" s="15" t="s">
        <v>1</v>
      </c>
      <c r="AB3" s="22"/>
      <c r="AC3" s="22"/>
      <c r="AD3" s="13"/>
    </row>
    <row r="4" spans="1:30" s="23" customFormat="1" ht="3" customHeight="1">
      <c r="A4" s="22"/>
      <c r="B4" s="16"/>
      <c r="C4" s="16"/>
      <c r="D4" s="16"/>
      <c r="E4" s="41"/>
      <c r="F4" s="41"/>
      <c r="G4" s="41"/>
      <c r="H4" s="41"/>
      <c r="I4" s="41"/>
      <c r="J4" s="16"/>
      <c r="K4" s="4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3" customFormat="1" ht="2.25" customHeight="1">
      <c r="A5" s="22"/>
      <c r="B5" s="17"/>
      <c r="C5" s="18"/>
      <c r="D5" s="18"/>
      <c r="E5" s="42"/>
      <c r="F5" s="42"/>
      <c r="G5" s="42"/>
      <c r="H5" s="42"/>
      <c r="I5" s="42"/>
      <c r="J5" s="18"/>
      <c r="K5" s="42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s="23" customFormat="1" ht="7.5" customHeight="1">
      <c r="A6" s="22"/>
      <c r="B6" s="16"/>
      <c r="C6" s="16"/>
      <c r="D6" s="16"/>
      <c r="E6" s="41"/>
      <c r="F6" s="41"/>
      <c r="G6" s="41"/>
      <c r="H6" s="41"/>
      <c r="I6" s="41"/>
      <c r="J6" s="16"/>
      <c r="K6" s="41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3" customFormat="1" ht="27.6" customHeight="1">
      <c r="A7" s="22"/>
      <c r="B7" s="16"/>
      <c r="C7" s="19" t="s">
        <v>486</v>
      </c>
      <c r="D7" s="19"/>
      <c r="E7" s="43"/>
      <c r="F7" s="43"/>
      <c r="G7" s="43"/>
      <c r="H7" s="43"/>
      <c r="I7" s="43"/>
      <c r="J7" s="19"/>
      <c r="K7" s="4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s="23" customFormat="1" ht="15.6" customHeight="1">
      <c r="A8" s="22"/>
      <c r="B8" s="16"/>
      <c r="C8" s="16"/>
      <c r="D8" s="16"/>
      <c r="E8" s="41"/>
      <c r="F8" s="41"/>
      <c r="G8" s="41"/>
      <c r="H8" s="41"/>
      <c r="I8" s="41"/>
      <c r="J8" s="16"/>
      <c r="K8" s="45"/>
      <c r="L8" s="24"/>
      <c r="M8" s="24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16"/>
      <c r="AA8" s="16"/>
      <c r="AB8" s="16"/>
      <c r="AC8" s="16"/>
      <c r="AD8" s="16"/>
    </row>
    <row r="9" spans="1:30" s="33" customFormat="1" ht="35.4" customHeight="1" thickBot="1">
      <c r="A9" s="31"/>
      <c r="B9" s="32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51" t="s">
        <v>8</v>
      </c>
      <c r="Q9" s="52"/>
      <c r="R9" s="52"/>
      <c r="S9" s="52"/>
      <c r="T9" s="52"/>
      <c r="U9" s="52"/>
      <c r="V9" s="52"/>
      <c r="W9" s="52"/>
      <c r="X9" s="52"/>
      <c r="Y9" s="53"/>
      <c r="Z9" s="54" t="s">
        <v>9</v>
      </c>
      <c r="AA9" s="55"/>
      <c r="AB9" s="55"/>
      <c r="AC9" s="56"/>
      <c r="AD9" s="32"/>
    </row>
    <row r="10" spans="1:30" s="26" customFormat="1" ht="58.2" customHeight="1">
      <c r="B10" s="10"/>
      <c r="C10" s="27" t="s">
        <v>10</v>
      </c>
      <c r="D10" s="27" t="s">
        <v>11</v>
      </c>
      <c r="E10" s="27" t="s">
        <v>12</v>
      </c>
      <c r="F10" s="27" t="s">
        <v>13</v>
      </c>
      <c r="G10" s="27" t="s">
        <v>14</v>
      </c>
      <c r="H10" s="27" t="s">
        <v>15</v>
      </c>
      <c r="I10" s="27" t="s">
        <v>16</v>
      </c>
      <c r="J10" s="27" t="s">
        <v>17</v>
      </c>
      <c r="K10" s="27" t="s">
        <v>18</v>
      </c>
      <c r="L10" s="27" t="s">
        <v>19</v>
      </c>
      <c r="M10" s="27" t="s">
        <v>20</v>
      </c>
      <c r="N10" s="27" t="s">
        <v>21</v>
      </c>
      <c r="O10" s="27" t="s">
        <v>22</v>
      </c>
      <c r="P10" s="27" t="s">
        <v>23</v>
      </c>
      <c r="Q10" s="27" t="s">
        <v>24</v>
      </c>
      <c r="R10" s="27" t="s">
        <v>25</v>
      </c>
      <c r="S10" s="27" t="s">
        <v>26</v>
      </c>
      <c r="T10" s="27" t="s">
        <v>27</v>
      </c>
      <c r="U10" s="27" t="s">
        <v>28</v>
      </c>
      <c r="V10" s="27" t="s">
        <v>29</v>
      </c>
      <c r="W10" s="27" t="s">
        <v>30</v>
      </c>
      <c r="X10" s="27" t="s">
        <v>31</v>
      </c>
      <c r="Y10" s="27" t="s">
        <v>32</v>
      </c>
      <c r="Z10" s="27" t="s">
        <v>33</v>
      </c>
      <c r="AA10" s="27" t="s">
        <v>34</v>
      </c>
      <c r="AB10" s="27" t="s">
        <v>35</v>
      </c>
      <c r="AC10" s="27" t="s">
        <v>36</v>
      </c>
      <c r="AD10" s="10"/>
    </row>
    <row r="11" spans="1:30" s="30" customFormat="1" ht="67.8" customHeight="1">
      <c r="A11" s="28"/>
      <c r="B11" s="29"/>
      <c r="C11" s="35" t="s">
        <v>160</v>
      </c>
      <c r="D11" s="35" t="s">
        <v>487</v>
      </c>
      <c r="E11" s="44" t="s">
        <v>161</v>
      </c>
      <c r="F11" s="44" t="s">
        <v>5</v>
      </c>
      <c r="G11" s="44" t="s">
        <v>5</v>
      </c>
      <c r="H11" s="38" t="s">
        <v>53</v>
      </c>
      <c r="I11" s="38" t="s">
        <v>40</v>
      </c>
      <c r="J11" s="37" t="s">
        <v>44</v>
      </c>
      <c r="K11" s="38" t="s">
        <v>72</v>
      </c>
      <c r="L11" s="36" t="s">
        <v>41</v>
      </c>
      <c r="M11" s="36" t="s">
        <v>64</v>
      </c>
      <c r="N11" s="36" t="s">
        <v>42</v>
      </c>
      <c r="O11" s="38" t="s">
        <v>43</v>
      </c>
      <c r="P11" s="38" t="s">
        <v>67</v>
      </c>
      <c r="Q11" s="36">
        <v>4365000</v>
      </c>
      <c r="R11" s="36">
        <v>4365000</v>
      </c>
      <c r="S11" s="36">
        <v>4365000</v>
      </c>
      <c r="T11" s="36">
        <v>4365000</v>
      </c>
      <c r="U11" s="36">
        <v>4340785.93</v>
      </c>
      <c r="V11" s="36">
        <v>4340785.93</v>
      </c>
      <c r="W11" s="36">
        <v>4340785.93</v>
      </c>
      <c r="X11" s="39">
        <f t="shared" ref="X11:X42" si="0">IF(ISERROR(V11/R11),0,((V11/R11)*100))</f>
        <v>99.445267583046956</v>
      </c>
      <c r="Y11" s="38">
        <v>0</v>
      </c>
      <c r="Z11" s="38" t="s">
        <v>68</v>
      </c>
      <c r="AA11" s="40">
        <v>0</v>
      </c>
      <c r="AB11" s="39">
        <v>0</v>
      </c>
      <c r="AC11" s="39">
        <v>100</v>
      </c>
      <c r="AD11" s="29"/>
    </row>
    <row r="12" spans="1:30" s="30" customFormat="1" ht="67.8" customHeight="1">
      <c r="A12" s="28"/>
      <c r="B12" s="29"/>
      <c r="C12" s="35" t="s">
        <v>162</v>
      </c>
      <c r="D12" s="35" t="s">
        <v>163</v>
      </c>
      <c r="E12" s="44" t="s">
        <v>164</v>
      </c>
      <c r="F12" s="44" t="s">
        <v>5</v>
      </c>
      <c r="G12" s="44" t="s">
        <v>5</v>
      </c>
      <c r="H12" s="38" t="s">
        <v>53</v>
      </c>
      <c r="I12" s="38" t="s">
        <v>40</v>
      </c>
      <c r="J12" s="37" t="s">
        <v>44</v>
      </c>
      <c r="K12" s="38" t="s">
        <v>72</v>
      </c>
      <c r="L12" s="36" t="s">
        <v>41</v>
      </c>
      <c r="M12" s="36" t="s">
        <v>64</v>
      </c>
      <c r="N12" s="36" t="s">
        <v>96</v>
      </c>
      <c r="O12" s="38" t="s">
        <v>43</v>
      </c>
      <c r="P12" s="38" t="s">
        <v>67</v>
      </c>
      <c r="Q12" s="36">
        <v>135000</v>
      </c>
      <c r="R12" s="36">
        <v>135000</v>
      </c>
      <c r="S12" s="36">
        <v>135000</v>
      </c>
      <c r="T12" s="36">
        <v>135000</v>
      </c>
      <c r="U12" s="36">
        <v>133480</v>
      </c>
      <c r="V12" s="36">
        <v>133480</v>
      </c>
      <c r="W12" s="36">
        <v>133480</v>
      </c>
      <c r="X12" s="39">
        <f t="shared" si="0"/>
        <v>98.874074074074073</v>
      </c>
      <c r="Y12" s="38">
        <v>0</v>
      </c>
      <c r="Z12" s="38" t="s">
        <v>68</v>
      </c>
      <c r="AA12" s="40">
        <v>0</v>
      </c>
      <c r="AB12" s="39">
        <v>0</v>
      </c>
      <c r="AC12" s="39">
        <v>100</v>
      </c>
      <c r="AD12" s="29"/>
    </row>
    <row r="13" spans="1:30" s="30" customFormat="1" ht="102.6" customHeight="1">
      <c r="A13" s="28"/>
      <c r="B13" s="29"/>
      <c r="C13" s="35" t="s">
        <v>105</v>
      </c>
      <c r="D13" s="35" t="s">
        <v>106</v>
      </c>
      <c r="E13" s="44" t="s">
        <v>107</v>
      </c>
      <c r="F13" s="44" t="s">
        <v>5</v>
      </c>
      <c r="G13" s="44" t="s">
        <v>5</v>
      </c>
      <c r="H13" s="38" t="s">
        <v>37</v>
      </c>
      <c r="I13" s="38" t="s">
        <v>38</v>
      </c>
      <c r="J13" s="37" t="s">
        <v>44</v>
      </c>
      <c r="K13" s="38" t="s">
        <v>56</v>
      </c>
      <c r="L13" s="36" t="s">
        <v>45</v>
      </c>
      <c r="M13" s="36" t="s">
        <v>87</v>
      </c>
      <c r="N13" s="36" t="s">
        <v>96</v>
      </c>
      <c r="O13" s="38" t="s">
        <v>43</v>
      </c>
      <c r="P13" s="38" t="s">
        <v>69</v>
      </c>
      <c r="Q13" s="36">
        <v>2998584.85</v>
      </c>
      <c r="R13" s="36">
        <v>2892110.02</v>
      </c>
      <c r="S13" s="36">
        <v>2892110.02</v>
      </c>
      <c r="T13" s="36">
        <v>2892110.02</v>
      </c>
      <c r="U13" s="36">
        <v>2892110.02</v>
      </c>
      <c r="V13" s="36">
        <v>2892110.02</v>
      </c>
      <c r="W13" s="36">
        <v>2892110.02</v>
      </c>
      <c r="X13" s="39">
        <f t="shared" si="0"/>
        <v>100</v>
      </c>
      <c r="Y13" s="38">
        <v>106474.83</v>
      </c>
      <c r="Z13" s="38" t="s">
        <v>68</v>
      </c>
      <c r="AA13" s="40">
        <v>1620</v>
      </c>
      <c r="AB13" s="39">
        <v>0</v>
      </c>
      <c r="AC13" s="39">
        <v>100</v>
      </c>
      <c r="AD13" s="29"/>
    </row>
    <row r="14" spans="1:30" s="30" customFormat="1" ht="64.8" customHeight="1">
      <c r="A14" s="28"/>
      <c r="B14" s="29"/>
      <c r="C14" s="35" t="s">
        <v>148</v>
      </c>
      <c r="D14" s="35" t="s">
        <v>149</v>
      </c>
      <c r="E14" s="44" t="s">
        <v>150</v>
      </c>
      <c r="F14" s="44" t="s">
        <v>5</v>
      </c>
      <c r="G14" s="44" t="s">
        <v>5</v>
      </c>
      <c r="H14" s="38" t="s">
        <v>53</v>
      </c>
      <c r="I14" s="38" t="s">
        <v>40</v>
      </c>
      <c r="J14" s="37" t="s">
        <v>44</v>
      </c>
      <c r="K14" s="38" t="s">
        <v>56</v>
      </c>
      <c r="L14" s="36" t="s">
        <v>45</v>
      </c>
      <c r="M14" s="36" t="s">
        <v>64</v>
      </c>
      <c r="N14" s="36" t="s">
        <v>49</v>
      </c>
      <c r="O14" s="38" t="s">
        <v>43</v>
      </c>
      <c r="P14" s="38" t="s">
        <v>67</v>
      </c>
      <c r="Q14" s="36">
        <v>14931515.949999999</v>
      </c>
      <c r="R14" s="36">
        <v>14520318.109999999</v>
      </c>
      <c r="S14" s="36">
        <v>14520318.109999999</v>
      </c>
      <c r="T14" s="36">
        <v>14520318.109999999</v>
      </c>
      <c r="U14" s="36">
        <v>14520318.109999999</v>
      </c>
      <c r="V14" s="36">
        <v>14520318.109999999</v>
      </c>
      <c r="W14" s="36">
        <v>14520318.109999999</v>
      </c>
      <c r="X14" s="39">
        <f t="shared" si="0"/>
        <v>100</v>
      </c>
      <c r="Y14" s="38">
        <v>0</v>
      </c>
      <c r="Z14" s="38" t="s">
        <v>68</v>
      </c>
      <c r="AA14" s="40">
        <v>0</v>
      </c>
      <c r="AB14" s="39">
        <v>0</v>
      </c>
      <c r="AC14" s="39">
        <v>100</v>
      </c>
      <c r="AD14" s="29"/>
    </row>
    <row r="15" spans="1:30" s="30" customFormat="1" ht="70.8" customHeight="1">
      <c r="A15" s="28"/>
      <c r="B15" s="29"/>
      <c r="C15" s="35" t="s">
        <v>151</v>
      </c>
      <c r="D15" s="35" t="s">
        <v>149</v>
      </c>
      <c r="E15" s="44" t="s">
        <v>152</v>
      </c>
      <c r="F15" s="44" t="s">
        <v>5</v>
      </c>
      <c r="G15" s="44" t="s">
        <v>5</v>
      </c>
      <c r="H15" s="38" t="s">
        <v>53</v>
      </c>
      <c r="I15" s="38" t="s">
        <v>40</v>
      </c>
      <c r="J15" s="37" t="s">
        <v>44</v>
      </c>
      <c r="K15" s="38" t="s">
        <v>56</v>
      </c>
      <c r="L15" s="36" t="s">
        <v>45</v>
      </c>
      <c r="M15" s="36" t="s">
        <v>64</v>
      </c>
      <c r="N15" s="36" t="s">
        <v>49</v>
      </c>
      <c r="O15" s="38" t="s">
        <v>43</v>
      </c>
      <c r="P15" s="38" t="s">
        <v>67</v>
      </c>
      <c r="Q15" s="36">
        <v>11182780.74</v>
      </c>
      <c r="R15" s="36">
        <v>10903734.65</v>
      </c>
      <c r="S15" s="36">
        <v>10903734.65</v>
      </c>
      <c r="T15" s="36">
        <v>10903734.65</v>
      </c>
      <c r="U15" s="36">
        <v>10058139.390000001</v>
      </c>
      <c r="V15" s="36">
        <v>10058139.390000001</v>
      </c>
      <c r="W15" s="36">
        <v>10058139.390000001</v>
      </c>
      <c r="X15" s="39">
        <f t="shared" si="0"/>
        <v>92.244902438083457</v>
      </c>
      <c r="Y15" s="38">
        <v>0</v>
      </c>
      <c r="Z15" s="38" t="s">
        <v>68</v>
      </c>
      <c r="AA15" s="40">
        <v>0</v>
      </c>
      <c r="AB15" s="39">
        <v>0</v>
      </c>
      <c r="AC15" s="39">
        <v>100</v>
      </c>
      <c r="AD15" s="29"/>
    </row>
    <row r="16" spans="1:30" s="30" customFormat="1" ht="56.4" customHeight="1">
      <c r="A16" s="28"/>
      <c r="B16" s="29"/>
      <c r="C16" s="35" t="s">
        <v>153</v>
      </c>
      <c r="D16" s="35" t="s">
        <v>154</v>
      </c>
      <c r="E16" s="44" t="s">
        <v>155</v>
      </c>
      <c r="F16" s="44" t="s">
        <v>5</v>
      </c>
      <c r="G16" s="44" t="s">
        <v>5</v>
      </c>
      <c r="H16" s="38" t="s">
        <v>53</v>
      </c>
      <c r="I16" s="38" t="s">
        <v>40</v>
      </c>
      <c r="J16" s="37" t="s">
        <v>44</v>
      </c>
      <c r="K16" s="38" t="s">
        <v>56</v>
      </c>
      <c r="L16" s="36" t="s">
        <v>45</v>
      </c>
      <c r="M16" s="36" t="s">
        <v>64</v>
      </c>
      <c r="N16" s="36" t="s">
        <v>49</v>
      </c>
      <c r="O16" s="38" t="s">
        <v>43</v>
      </c>
      <c r="P16" s="38" t="s">
        <v>67</v>
      </c>
      <c r="Q16" s="36">
        <v>10327714.390000001</v>
      </c>
      <c r="R16" s="36">
        <v>10022465.779999999</v>
      </c>
      <c r="S16" s="36">
        <v>10022465.779999999</v>
      </c>
      <c r="T16" s="36">
        <v>10022465.779999999</v>
      </c>
      <c r="U16" s="36">
        <v>9129912.3599999994</v>
      </c>
      <c r="V16" s="36">
        <v>9129912.3599999994</v>
      </c>
      <c r="W16" s="36">
        <v>9129912.3599999994</v>
      </c>
      <c r="X16" s="39">
        <f t="shared" si="0"/>
        <v>91.094472761572248</v>
      </c>
      <c r="Y16" s="38">
        <v>0</v>
      </c>
      <c r="Z16" s="38" t="s">
        <v>68</v>
      </c>
      <c r="AA16" s="40">
        <v>0</v>
      </c>
      <c r="AB16" s="39">
        <v>0</v>
      </c>
      <c r="AC16" s="39">
        <v>100</v>
      </c>
      <c r="AD16" s="29"/>
    </row>
    <row r="17" spans="1:30" s="30" customFormat="1" ht="70.2" customHeight="1">
      <c r="A17" s="28"/>
      <c r="B17" s="29"/>
      <c r="C17" s="35" t="s">
        <v>156</v>
      </c>
      <c r="D17" s="35" t="s">
        <v>154</v>
      </c>
      <c r="E17" s="44" t="s">
        <v>157</v>
      </c>
      <c r="F17" s="44" t="s">
        <v>5</v>
      </c>
      <c r="G17" s="44" t="s">
        <v>5</v>
      </c>
      <c r="H17" s="38" t="s">
        <v>37</v>
      </c>
      <c r="I17" s="38" t="s">
        <v>38</v>
      </c>
      <c r="J17" s="37" t="s">
        <v>44</v>
      </c>
      <c r="K17" s="38" t="s">
        <v>56</v>
      </c>
      <c r="L17" s="36" t="s">
        <v>45</v>
      </c>
      <c r="M17" s="36" t="s">
        <v>64</v>
      </c>
      <c r="N17" s="36" t="s">
        <v>49</v>
      </c>
      <c r="O17" s="38" t="s">
        <v>43</v>
      </c>
      <c r="P17" s="38" t="s">
        <v>67</v>
      </c>
      <c r="Q17" s="36">
        <v>7884602.8899999997</v>
      </c>
      <c r="R17" s="36">
        <v>7687291.79</v>
      </c>
      <c r="S17" s="36">
        <v>7687291.79</v>
      </c>
      <c r="T17" s="36">
        <v>7687291.79</v>
      </c>
      <c r="U17" s="36">
        <v>7687291.79</v>
      </c>
      <c r="V17" s="36">
        <v>7687291.79</v>
      </c>
      <c r="W17" s="36">
        <v>7687291.79</v>
      </c>
      <c r="X17" s="39">
        <f t="shared" si="0"/>
        <v>100</v>
      </c>
      <c r="Y17" s="38">
        <v>0</v>
      </c>
      <c r="Z17" s="38" t="s">
        <v>68</v>
      </c>
      <c r="AA17" s="40">
        <v>0</v>
      </c>
      <c r="AB17" s="39">
        <v>0</v>
      </c>
      <c r="AC17" s="39">
        <v>100</v>
      </c>
      <c r="AD17" s="29"/>
    </row>
    <row r="18" spans="1:30" s="30" customFormat="1" ht="70.8" customHeight="1">
      <c r="A18" s="28"/>
      <c r="B18" s="29"/>
      <c r="C18" s="35" t="s">
        <v>158</v>
      </c>
      <c r="D18" s="35" t="s">
        <v>149</v>
      </c>
      <c r="E18" s="44" t="s">
        <v>159</v>
      </c>
      <c r="F18" s="44" t="s">
        <v>5</v>
      </c>
      <c r="G18" s="44" t="s">
        <v>5</v>
      </c>
      <c r="H18" s="38" t="s">
        <v>37</v>
      </c>
      <c r="I18" s="38" t="s">
        <v>38</v>
      </c>
      <c r="J18" s="37" t="s">
        <v>44</v>
      </c>
      <c r="K18" s="38" t="s">
        <v>56</v>
      </c>
      <c r="L18" s="36" t="s">
        <v>45</v>
      </c>
      <c r="M18" s="36" t="s">
        <v>64</v>
      </c>
      <c r="N18" s="36" t="s">
        <v>49</v>
      </c>
      <c r="O18" s="38" t="s">
        <v>43</v>
      </c>
      <c r="P18" s="38" t="s">
        <v>67</v>
      </c>
      <c r="Q18" s="36">
        <v>5623386.0300000003</v>
      </c>
      <c r="R18" s="36">
        <v>5582179.0199999996</v>
      </c>
      <c r="S18" s="36">
        <v>5582179.0199999996</v>
      </c>
      <c r="T18" s="36">
        <v>5582179.0199999996</v>
      </c>
      <c r="U18" s="36">
        <v>5582179.0199999996</v>
      </c>
      <c r="V18" s="36">
        <v>5582179.0199999996</v>
      </c>
      <c r="W18" s="36">
        <v>5582179.0199999996</v>
      </c>
      <c r="X18" s="39">
        <f t="shared" si="0"/>
        <v>100</v>
      </c>
      <c r="Y18" s="38">
        <v>0</v>
      </c>
      <c r="Z18" s="38" t="s">
        <v>68</v>
      </c>
      <c r="AA18" s="40">
        <v>0</v>
      </c>
      <c r="AB18" s="39">
        <v>0</v>
      </c>
      <c r="AC18" s="39">
        <v>100</v>
      </c>
      <c r="AD18" s="29"/>
    </row>
    <row r="19" spans="1:30" s="30" customFormat="1" ht="112.8" customHeight="1">
      <c r="A19" s="28"/>
      <c r="B19" s="29"/>
      <c r="C19" s="35" t="s">
        <v>393</v>
      </c>
      <c r="D19" s="35" t="s">
        <v>394</v>
      </c>
      <c r="E19" s="44" t="s">
        <v>395</v>
      </c>
      <c r="F19" s="44" t="s">
        <v>5</v>
      </c>
      <c r="G19" s="44" t="s">
        <v>5</v>
      </c>
      <c r="H19" s="38" t="s">
        <v>37</v>
      </c>
      <c r="I19" s="38" t="s">
        <v>38</v>
      </c>
      <c r="J19" s="37" t="s">
        <v>44</v>
      </c>
      <c r="K19" s="38" t="s">
        <v>56</v>
      </c>
      <c r="L19" s="36" t="s">
        <v>45</v>
      </c>
      <c r="M19" s="36" t="s">
        <v>64</v>
      </c>
      <c r="N19" s="36" t="s">
        <v>49</v>
      </c>
      <c r="O19" s="38" t="s">
        <v>43</v>
      </c>
      <c r="P19" s="38" t="s">
        <v>67</v>
      </c>
      <c r="Q19" s="36">
        <v>2825281.35</v>
      </c>
      <c r="R19" s="36">
        <v>2756980.47</v>
      </c>
      <c r="S19" s="36">
        <v>2756980.47</v>
      </c>
      <c r="T19" s="36">
        <v>2756980.47</v>
      </c>
      <c r="U19" s="36">
        <v>827094.14</v>
      </c>
      <c r="V19" s="36">
        <v>827094.14</v>
      </c>
      <c r="W19" s="36">
        <v>827094.14</v>
      </c>
      <c r="X19" s="39">
        <f t="shared" si="0"/>
        <v>29.999999963728431</v>
      </c>
      <c r="Y19" s="38">
        <v>0</v>
      </c>
      <c r="Z19" s="38" t="s">
        <v>68</v>
      </c>
      <c r="AA19" s="40">
        <v>328</v>
      </c>
      <c r="AB19" s="39">
        <v>0</v>
      </c>
      <c r="AC19" s="39">
        <v>30</v>
      </c>
      <c r="AD19" s="29"/>
    </row>
    <row r="20" spans="1:30" s="30" customFormat="1" ht="112.8" customHeight="1">
      <c r="A20" s="28"/>
      <c r="B20" s="29"/>
      <c r="C20" s="35" t="s">
        <v>396</v>
      </c>
      <c r="D20" s="35" t="s">
        <v>397</v>
      </c>
      <c r="E20" s="44" t="s">
        <v>398</v>
      </c>
      <c r="F20" s="44" t="s">
        <v>5</v>
      </c>
      <c r="G20" s="44" t="s">
        <v>5</v>
      </c>
      <c r="H20" s="38" t="s">
        <v>37</v>
      </c>
      <c r="I20" s="38" t="s">
        <v>38</v>
      </c>
      <c r="J20" s="37" t="s">
        <v>44</v>
      </c>
      <c r="K20" s="38" t="s">
        <v>56</v>
      </c>
      <c r="L20" s="36" t="s">
        <v>45</v>
      </c>
      <c r="M20" s="36" t="s">
        <v>64</v>
      </c>
      <c r="N20" s="36" t="s">
        <v>49</v>
      </c>
      <c r="O20" s="38" t="s">
        <v>43</v>
      </c>
      <c r="P20" s="38" t="s">
        <v>67</v>
      </c>
      <c r="Q20" s="36">
        <v>3242983.51</v>
      </c>
      <c r="R20" s="36">
        <v>3152861.17</v>
      </c>
      <c r="S20" s="36">
        <v>3152861.17</v>
      </c>
      <c r="T20" s="36">
        <v>3152861.17</v>
      </c>
      <c r="U20" s="36">
        <v>945858.35</v>
      </c>
      <c r="V20" s="36">
        <v>945858.35</v>
      </c>
      <c r="W20" s="36">
        <v>945858.35</v>
      </c>
      <c r="X20" s="39">
        <f t="shared" si="0"/>
        <v>29.999999968282776</v>
      </c>
      <c r="Y20" s="38">
        <v>0</v>
      </c>
      <c r="Z20" s="38" t="s">
        <v>68</v>
      </c>
      <c r="AA20" s="40">
        <v>333</v>
      </c>
      <c r="AB20" s="39">
        <v>0</v>
      </c>
      <c r="AC20" s="39">
        <v>30</v>
      </c>
      <c r="AD20" s="29"/>
    </row>
    <row r="21" spans="1:30" s="30" customFormat="1" ht="112.8" customHeight="1">
      <c r="A21" s="28"/>
      <c r="B21" s="29"/>
      <c r="C21" s="35" t="s">
        <v>399</v>
      </c>
      <c r="D21" s="35" t="s">
        <v>400</v>
      </c>
      <c r="E21" s="44" t="s">
        <v>401</v>
      </c>
      <c r="F21" s="44" t="s">
        <v>5</v>
      </c>
      <c r="G21" s="44" t="s">
        <v>5</v>
      </c>
      <c r="H21" s="38" t="s">
        <v>37</v>
      </c>
      <c r="I21" s="38" t="s">
        <v>38</v>
      </c>
      <c r="J21" s="37" t="s">
        <v>44</v>
      </c>
      <c r="K21" s="38" t="s">
        <v>56</v>
      </c>
      <c r="L21" s="36" t="s">
        <v>45</v>
      </c>
      <c r="M21" s="36" t="s">
        <v>64</v>
      </c>
      <c r="N21" s="36" t="s">
        <v>49</v>
      </c>
      <c r="O21" s="38" t="s">
        <v>43</v>
      </c>
      <c r="P21" s="38" t="s">
        <v>67</v>
      </c>
      <c r="Q21" s="36">
        <v>2203439.86</v>
      </c>
      <c r="R21" s="36">
        <v>2097141.53</v>
      </c>
      <c r="S21" s="36">
        <v>2097141.53</v>
      </c>
      <c r="T21" s="36">
        <v>2097141.53</v>
      </c>
      <c r="U21" s="36">
        <v>629142.46</v>
      </c>
      <c r="V21" s="36">
        <v>629142.46</v>
      </c>
      <c r="W21" s="36">
        <v>629142.46</v>
      </c>
      <c r="X21" s="39">
        <f t="shared" si="0"/>
        <v>30.000000047683951</v>
      </c>
      <c r="Y21" s="38">
        <v>0</v>
      </c>
      <c r="Z21" s="38" t="s">
        <v>68</v>
      </c>
      <c r="AA21" s="40">
        <v>0</v>
      </c>
      <c r="AB21" s="39">
        <v>0</v>
      </c>
      <c r="AC21" s="39">
        <v>30</v>
      </c>
      <c r="AD21" s="29"/>
    </row>
    <row r="22" spans="1:30" s="30" customFormat="1" ht="147.6" customHeight="1">
      <c r="A22" s="28"/>
      <c r="B22" s="29"/>
      <c r="C22" s="35" t="s">
        <v>405</v>
      </c>
      <c r="D22" s="35" t="s">
        <v>406</v>
      </c>
      <c r="E22" s="44" t="s">
        <v>407</v>
      </c>
      <c r="F22" s="44" t="s">
        <v>5</v>
      </c>
      <c r="G22" s="44" t="s">
        <v>5</v>
      </c>
      <c r="H22" s="38" t="s">
        <v>37</v>
      </c>
      <c r="I22" s="38" t="s">
        <v>38</v>
      </c>
      <c r="J22" s="37" t="s">
        <v>44</v>
      </c>
      <c r="K22" s="38" t="s">
        <v>56</v>
      </c>
      <c r="L22" s="36" t="s">
        <v>45</v>
      </c>
      <c r="M22" s="36" t="s">
        <v>64</v>
      </c>
      <c r="N22" s="36" t="s">
        <v>42</v>
      </c>
      <c r="O22" s="38" t="s">
        <v>43</v>
      </c>
      <c r="P22" s="38" t="s">
        <v>67</v>
      </c>
      <c r="Q22" s="36">
        <v>1598400</v>
      </c>
      <c r="R22" s="36">
        <v>1565550.09</v>
      </c>
      <c r="S22" s="36">
        <v>1565550.09</v>
      </c>
      <c r="T22" s="36">
        <v>1565550.09</v>
      </c>
      <c r="U22" s="36">
        <v>469665.03</v>
      </c>
      <c r="V22" s="36">
        <v>469665.03</v>
      </c>
      <c r="W22" s="36">
        <v>469665.03</v>
      </c>
      <c r="X22" s="39">
        <f t="shared" si="0"/>
        <v>30.000000191625936</v>
      </c>
      <c r="Y22" s="38">
        <v>0</v>
      </c>
      <c r="Z22" s="38" t="s">
        <v>68</v>
      </c>
      <c r="AA22" s="40">
        <v>1700</v>
      </c>
      <c r="AB22" s="39">
        <v>0</v>
      </c>
      <c r="AC22" s="39">
        <v>30</v>
      </c>
      <c r="AD22" s="29"/>
    </row>
    <row r="23" spans="1:30" s="30" customFormat="1" ht="102.6" customHeight="1">
      <c r="A23" s="28"/>
      <c r="B23" s="29"/>
      <c r="C23" s="35" t="s">
        <v>408</v>
      </c>
      <c r="D23" s="35" t="s">
        <v>409</v>
      </c>
      <c r="E23" s="44" t="s">
        <v>410</v>
      </c>
      <c r="F23" s="44" t="s">
        <v>5</v>
      </c>
      <c r="G23" s="44" t="s">
        <v>5</v>
      </c>
      <c r="H23" s="38" t="s">
        <v>37</v>
      </c>
      <c r="I23" s="38" t="s">
        <v>38</v>
      </c>
      <c r="J23" s="37" t="s">
        <v>44</v>
      </c>
      <c r="K23" s="38" t="s">
        <v>56</v>
      </c>
      <c r="L23" s="36" t="s">
        <v>45</v>
      </c>
      <c r="M23" s="36" t="s">
        <v>87</v>
      </c>
      <c r="N23" s="36" t="s">
        <v>49</v>
      </c>
      <c r="O23" s="38" t="s">
        <v>43</v>
      </c>
      <c r="P23" s="38" t="s">
        <v>67</v>
      </c>
      <c r="Q23" s="36">
        <v>2497500</v>
      </c>
      <c r="R23" s="36">
        <v>2378136.17</v>
      </c>
      <c r="S23" s="36">
        <v>2378136.17</v>
      </c>
      <c r="T23" s="36">
        <v>2378136.17</v>
      </c>
      <c r="U23" s="36">
        <v>713440.85</v>
      </c>
      <c r="V23" s="36">
        <v>713440.85</v>
      </c>
      <c r="W23" s="36">
        <v>713440.85</v>
      </c>
      <c r="X23" s="39">
        <f t="shared" si="0"/>
        <v>29.999999957950262</v>
      </c>
      <c r="Y23" s="38">
        <v>0</v>
      </c>
      <c r="Z23" s="38" t="s">
        <v>68</v>
      </c>
      <c r="AA23" s="40">
        <v>379</v>
      </c>
      <c r="AB23" s="39">
        <v>0</v>
      </c>
      <c r="AC23" s="39">
        <v>30</v>
      </c>
      <c r="AD23" s="29"/>
    </row>
    <row r="24" spans="1:30" s="30" customFormat="1" ht="82.8" customHeight="1">
      <c r="A24" s="28"/>
      <c r="B24" s="29"/>
      <c r="C24" s="35" t="s">
        <v>411</v>
      </c>
      <c r="D24" s="35" t="s">
        <v>412</v>
      </c>
      <c r="E24" s="44" t="s">
        <v>413</v>
      </c>
      <c r="F24" s="44" t="s">
        <v>5</v>
      </c>
      <c r="G24" s="44" t="s">
        <v>5</v>
      </c>
      <c r="H24" s="38" t="s">
        <v>37</v>
      </c>
      <c r="I24" s="38" t="s">
        <v>38</v>
      </c>
      <c r="J24" s="37" t="s">
        <v>44</v>
      </c>
      <c r="K24" s="38" t="s">
        <v>56</v>
      </c>
      <c r="L24" s="36" t="s">
        <v>45</v>
      </c>
      <c r="M24" s="36" t="s">
        <v>64</v>
      </c>
      <c r="N24" s="36" t="s">
        <v>49</v>
      </c>
      <c r="O24" s="38" t="s">
        <v>43</v>
      </c>
      <c r="P24" s="38" t="s">
        <v>67</v>
      </c>
      <c r="Q24" s="36">
        <v>2409055.11</v>
      </c>
      <c r="R24" s="36">
        <v>2348780.37</v>
      </c>
      <c r="S24" s="36">
        <v>2348780.37</v>
      </c>
      <c r="T24" s="36">
        <v>2348780.37</v>
      </c>
      <c r="U24" s="36">
        <v>704634.11</v>
      </c>
      <c r="V24" s="36">
        <v>704634.11</v>
      </c>
      <c r="W24" s="36">
        <v>704634.11</v>
      </c>
      <c r="X24" s="39">
        <f t="shared" si="0"/>
        <v>29.999999957424713</v>
      </c>
      <c r="Y24" s="38">
        <v>0</v>
      </c>
      <c r="Z24" s="38" t="s">
        <v>68</v>
      </c>
      <c r="AA24" s="40">
        <v>330</v>
      </c>
      <c r="AB24" s="39">
        <v>0</v>
      </c>
      <c r="AC24" s="39">
        <v>30</v>
      </c>
      <c r="AD24" s="29"/>
    </row>
    <row r="25" spans="1:30" s="30" customFormat="1" ht="81">
      <c r="A25" s="28"/>
      <c r="B25" s="29"/>
      <c r="C25" s="35" t="s">
        <v>414</v>
      </c>
      <c r="D25" s="35" t="s">
        <v>415</v>
      </c>
      <c r="E25" s="44" t="s">
        <v>416</v>
      </c>
      <c r="F25" s="44" t="s">
        <v>5</v>
      </c>
      <c r="G25" s="44" t="s">
        <v>5</v>
      </c>
      <c r="H25" s="38" t="s">
        <v>37</v>
      </c>
      <c r="I25" s="38" t="s">
        <v>38</v>
      </c>
      <c r="J25" s="37" t="s">
        <v>44</v>
      </c>
      <c r="K25" s="38" t="s">
        <v>56</v>
      </c>
      <c r="L25" s="36" t="s">
        <v>45</v>
      </c>
      <c r="M25" s="36" t="s">
        <v>64</v>
      </c>
      <c r="N25" s="36" t="s">
        <v>49</v>
      </c>
      <c r="O25" s="38" t="s">
        <v>43</v>
      </c>
      <c r="P25" s="38" t="s">
        <v>67</v>
      </c>
      <c r="Q25" s="36">
        <v>2124422.1800000002</v>
      </c>
      <c r="R25" s="36">
        <v>2026267.64</v>
      </c>
      <c r="S25" s="36">
        <v>2026267.64</v>
      </c>
      <c r="T25" s="36">
        <v>2026267.64</v>
      </c>
      <c r="U25" s="36">
        <v>0</v>
      </c>
      <c r="V25" s="36">
        <v>0</v>
      </c>
      <c r="W25" s="36">
        <v>0</v>
      </c>
      <c r="X25" s="39">
        <f t="shared" si="0"/>
        <v>0</v>
      </c>
      <c r="Y25" s="38">
        <v>0</v>
      </c>
      <c r="Z25" s="38" t="s">
        <v>68</v>
      </c>
      <c r="AA25" s="40">
        <v>451</v>
      </c>
      <c r="AB25" s="39">
        <v>0</v>
      </c>
      <c r="AC25" s="39">
        <v>0</v>
      </c>
      <c r="AD25" s="29"/>
    </row>
    <row r="26" spans="1:30" s="30" customFormat="1" ht="81">
      <c r="A26" s="28"/>
      <c r="B26" s="29"/>
      <c r="C26" s="35" t="s">
        <v>421</v>
      </c>
      <c r="D26" s="35" t="s">
        <v>422</v>
      </c>
      <c r="E26" s="44" t="s">
        <v>423</v>
      </c>
      <c r="F26" s="44" t="s">
        <v>5</v>
      </c>
      <c r="G26" s="44" t="s">
        <v>5</v>
      </c>
      <c r="H26" s="38" t="s">
        <v>37</v>
      </c>
      <c r="I26" s="38" t="s">
        <v>38</v>
      </c>
      <c r="J26" s="37" t="s">
        <v>44</v>
      </c>
      <c r="K26" s="38" t="s">
        <v>56</v>
      </c>
      <c r="L26" s="36" t="s">
        <v>45</v>
      </c>
      <c r="M26" s="36" t="s">
        <v>87</v>
      </c>
      <c r="N26" s="36" t="s">
        <v>49</v>
      </c>
      <c r="O26" s="38" t="s">
        <v>43</v>
      </c>
      <c r="P26" s="38" t="s">
        <v>67</v>
      </c>
      <c r="Q26" s="36">
        <v>1998000</v>
      </c>
      <c r="R26" s="36">
        <v>1946632.12</v>
      </c>
      <c r="S26" s="36">
        <v>1946632.12</v>
      </c>
      <c r="T26" s="36">
        <v>1946632.12</v>
      </c>
      <c r="U26" s="36">
        <v>0</v>
      </c>
      <c r="V26" s="36">
        <v>0</v>
      </c>
      <c r="W26" s="36">
        <v>0</v>
      </c>
      <c r="X26" s="39">
        <f t="shared" si="0"/>
        <v>0</v>
      </c>
      <c r="Y26" s="38">
        <v>0</v>
      </c>
      <c r="Z26" s="38" t="s">
        <v>68</v>
      </c>
      <c r="AA26" s="40">
        <v>375</v>
      </c>
      <c r="AB26" s="39">
        <v>0</v>
      </c>
      <c r="AC26" s="39">
        <v>0</v>
      </c>
      <c r="AD26" s="29"/>
    </row>
    <row r="27" spans="1:30" s="30" customFormat="1" ht="76.8" customHeight="1">
      <c r="A27" s="28"/>
      <c r="B27" s="29"/>
      <c r="C27" s="35" t="s">
        <v>424</v>
      </c>
      <c r="D27" s="35" t="s">
        <v>425</v>
      </c>
      <c r="E27" s="44" t="s">
        <v>426</v>
      </c>
      <c r="F27" s="44" t="s">
        <v>5</v>
      </c>
      <c r="G27" s="44" t="s">
        <v>5</v>
      </c>
      <c r="H27" s="38" t="s">
        <v>37</v>
      </c>
      <c r="I27" s="38" t="s">
        <v>38</v>
      </c>
      <c r="J27" s="37" t="s">
        <v>44</v>
      </c>
      <c r="K27" s="38" t="s">
        <v>56</v>
      </c>
      <c r="L27" s="36" t="s">
        <v>45</v>
      </c>
      <c r="M27" s="36" t="s">
        <v>87</v>
      </c>
      <c r="N27" s="36" t="s">
        <v>42</v>
      </c>
      <c r="O27" s="38" t="s">
        <v>43</v>
      </c>
      <c r="P27" s="38" t="s">
        <v>67</v>
      </c>
      <c r="Q27" s="36">
        <v>1498500</v>
      </c>
      <c r="R27" s="36">
        <v>1429847.19</v>
      </c>
      <c r="S27" s="36">
        <v>1429847.19</v>
      </c>
      <c r="T27" s="36">
        <v>1429847.19</v>
      </c>
      <c r="U27" s="36">
        <v>0</v>
      </c>
      <c r="V27" s="36">
        <v>0</v>
      </c>
      <c r="W27" s="36">
        <v>0</v>
      </c>
      <c r="X27" s="39">
        <f t="shared" si="0"/>
        <v>0</v>
      </c>
      <c r="Y27" s="38">
        <v>0</v>
      </c>
      <c r="Z27" s="38" t="s">
        <v>68</v>
      </c>
      <c r="AA27" s="40">
        <v>1870</v>
      </c>
      <c r="AB27" s="39">
        <v>0</v>
      </c>
      <c r="AC27" s="39">
        <v>0</v>
      </c>
      <c r="AD27" s="29"/>
    </row>
    <row r="28" spans="1:30" s="30" customFormat="1" ht="60" customHeight="1">
      <c r="A28" s="28"/>
      <c r="B28" s="29"/>
      <c r="C28" s="35" t="s">
        <v>430</v>
      </c>
      <c r="D28" s="35" t="s">
        <v>431</v>
      </c>
      <c r="E28" s="44" t="s">
        <v>432</v>
      </c>
      <c r="F28" s="44" t="s">
        <v>5</v>
      </c>
      <c r="G28" s="44" t="s">
        <v>5</v>
      </c>
      <c r="H28" s="38" t="s">
        <v>37</v>
      </c>
      <c r="I28" s="38" t="s">
        <v>38</v>
      </c>
      <c r="J28" s="37" t="s">
        <v>44</v>
      </c>
      <c r="K28" s="38" t="s">
        <v>56</v>
      </c>
      <c r="L28" s="36" t="s">
        <v>45</v>
      </c>
      <c r="M28" s="36" t="s">
        <v>64</v>
      </c>
      <c r="N28" s="36" t="s">
        <v>42</v>
      </c>
      <c r="O28" s="38" t="s">
        <v>43</v>
      </c>
      <c r="P28" s="38" t="s">
        <v>67</v>
      </c>
      <c r="Q28" s="36">
        <v>2997000</v>
      </c>
      <c r="R28" s="36">
        <v>2892458.35</v>
      </c>
      <c r="S28" s="36">
        <v>2892458.35</v>
      </c>
      <c r="T28" s="36">
        <v>2892458.35</v>
      </c>
      <c r="U28" s="36">
        <v>867737.51</v>
      </c>
      <c r="V28" s="36">
        <v>867737.51</v>
      </c>
      <c r="W28" s="36">
        <v>867737.51</v>
      </c>
      <c r="X28" s="39">
        <f t="shared" si="0"/>
        <v>30.000000172863334</v>
      </c>
      <c r="Y28" s="38">
        <v>0</v>
      </c>
      <c r="Z28" s="38" t="s">
        <v>68</v>
      </c>
      <c r="AA28" s="40">
        <v>1500</v>
      </c>
      <c r="AB28" s="39">
        <v>0</v>
      </c>
      <c r="AC28" s="39">
        <v>30</v>
      </c>
      <c r="AD28" s="29"/>
    </row>
    <row r="29" spans="1:30" s="30" customFormat="1" ht="76.2" customHeight="1">
      <c r="A29" s="28"/>
      <c r="B29" s="29"/>
      <c r="C29" s="35" t="s">
        <v>402</v>
      </c>
      <c r="D29" s="35" t="s">
        <v>403</v>
      </c>
      <c r="E29" s="44" t="s">
        <v>404</v>
      </c>
      <c r="F29" s="44" t="s">
        <v>5</v>
      </c>
      <c r="G29" s="44" t="s">
        <v>5</v>
      </c>
      <c r="H29" s="38" t="s">
        <v>37</v>
      </c>
      <c r="I29" s="38" t="s">
        <v>38</v>
      </c>
      <c r="J29" s="37" t="s">
        <v>44</v>
      </c>
      <c r="K29" s="38" t="s">
        <v>56</v>
      </c>
      <c r="L29" s="36" t="s">
        <v>45</v>
      </c>
      <c r="M29" s="36" t="s">
        <v>64</v>
      </c>
      <c r="N29" s="36" t="s">
        <v>49</v>
      </c>
      <c r="O29" s="38" t="s">
        <v>43</v>
      </c>
      <c r="P29" s="38" t="s">
        <v>67</v>
      </c>
      <c r="Q29" s="36">
        <v>7492500</v>
      </c>
      <c r="R29" s="36">
        <v>7139186.6600000001</v>
      </c>
      <c r="S29" s="36">
        <v>7139186.6600000001</v>
      </c>
      <c r="T29" s="36">
        <v>7139186.6600000001</v>
      </c>
      <c r="U29" s="36">
        <v>2141756</v>
      </c>
      <c r="V29" s="36">
        <v>2141756</v>
      </c>
      <c r="W29" s="36">
        <v>2141756</v>
      </c>
      <c r="X29" s="39">
        <f t="shared" si="0"/>
        <v>30.000000028014394</v>
      </c>
      <c r="Y29" s="38">
        <v>0</v>
      </c>
      <c r="Z29" s="38" t="s">
        <v>68</v>
      </c>
      <c r="AA29" s="40">
        <v>2800</v>
      </c>
      <c r="AB29" s="39">
        <v>0</v>
      </c>
      <c r="AC29" s="39">
        <v>30</v>
      </c>
      <c r="AD29" s="29"/>
    </row>
    <row r="30" spans="1:30" s="30" customFormat="1" ht="151.80000000000001" customHeight="1">
      <c r="A30" s="28"/>
      <c r="B30" s="29"/>
      <c r="C30" s="35" t="s">
        <v>417</v>
      </c>
      <c r="D30" s="35" t="s">
        <v>418</v>
      </c>
      <c r="E30" s="44" t="s">
        <v>419</v>
      </c>
      <c r="F30" s="44" t="s">
        <v>5</v>
      </c>
      <c r="G30" s="44" t="s">
        <v>5</v>
      </c>
      <c r="H30" s="38" t="s">
        <v>71</v>
      </c>
      <c r="I30" s="38" t="s">
        <v>38</v>
      </c>
      <c r="J30" s="37" t="s">
        <v>44</v>
      </c>
      <c r="K30" s="38" t="s">
        <v>56</v>
      </c>
      <c r="L30" s="36" t="s">
        <v>45</v>
      </c>
      <c r="M30" s="36" t="s">
        <v>420</v>
      </c>
      <c r="N30" s="36" t="s">
        <v>42</v>
      </c>
      <c r="O30" s="38" t="s">
        <v>43</v>
      </c>
      <c r="P30" s="38" t="s">
        <v>67</v>
      </c>
      <c r="Q30" s="36">
        <v>1998000</v>
      </c>
      <c r="R30" s="36">
        <v>1909004.7</v>
      </c>
      <c r="S30" s="36">
        <v>1909004.7</v>
      </c>
      <c r="T30" s="36">
        <v>1909004.7</v>
      </c>
      <c r="U30" s="36">
        <v>0</v>
      </c>
      <c r="V30" s="36">
        <v>0</v>
      </c>
      <c r="W30" s="36">
        <v>0</v>
      </c>
      <c r="X30" s="39">
        <f t="shared" si="0"/>
        <v>0</v>
      </c>
      <c r="Y30" s="38">
        <v>0</v>
      </c>
      <c r="Z30" s="38" t="s">
        <v>68</v>
      </c>
      <c r="AA30" s="40">
        <v>14863</v>
      </c>
      <c r="AB30" s="39">
        <v>0</v>
      </c>
      <c r="AC30" s="39">
        <v>0</v>
      </c>
      <c r="AD30" s="29"/>
    </row>
    <row r="31" spans="1:30" s="30" customFormat="1" ht="99.6" customHeight="1">
      <c r="A31" s="28"/>
      <c r="B31" s="29"/>
      <c r="C31" s="35" t="s">
        <v>427</v>
      </c>
      <c r="D31" s="35" t="s">
        <v>428</v>
      </c>
      <c r="E31" s="44" t="s">
        <v>429</v>
      </c>
      <c r="F31" s="44" t="s">
        <v>5</v>
      </c>
      <c r="G31" s="44" t="s">
        <v>5</v>
      </c>
      <c r="H31" s="38" t="s">
        <v>37</v>
      </c>
      <c r="I31" s="38" t="s">
        <v>38</v>
      </c>
      <c r="J31" s="37" t="s">
        <v>44</v>
      </c>
      <c r="K31" s="38" t="s">
        <v>56</v>
      </c>
      <c r="L31" s="36" t="s">
        <v>45</v>
      </c>
      <c r="M31" s="36" t="s">
        <v>420</v>
      </c>
      <c r="N31" s="36" t="s">
        <v>66</v>
      </c>
      <c r="O31" s="38" t="s">
        <v>43</v>
      </c>
      <c r="P31" s="38" t="s">
        <v>67</v>
      </c>
      <c r="Q31" s="36">
        <v>3666091.57</v>
      </c>
      <c r="R31" s="36">
        <v>3537401.54</v>
      </c>
      <c r="S31" s="36">
        <v>3537401.54</v>
      </c>
      <c r="T31" s="36">
        <v>3537401.54</v>
      </c>
      <c r="U31" s="36">
        <v>0</v>
      </c>
      <c r="V31" s="36">
        <v>0</v>
      </c>
      <c r="W31" s="36">
        <v>0</v>
      </c>
      <c r="X31" s="39">
        <f t="shared" si="0"/>
        <v>0</v>
      </c>
      <c r="Y31" s="38">
        <v>0</v>
      </c>
      <c r="Z31" s="38" t="s">
        <v>68</v>
      </c>
      <c r="AA31" s="40">
        <v>489</v>
      </c>
      <c r="AB31" s="39">
        <v>0</v>
      </c>
      <c r="AC31" s="39">
        <v>0</v>
      </c>
      <c r="AD31" s="29"/>
    </row>
    <row r="32" spans="1:30" s="30" customFormat="1" ht="85.2" customHeight="1">
      <c r="A32" s="28"/>
      <c r="B32" s="29"/>
      <c r="C32" s="35" t="s">
        <v>433</v>
      </c>
      <c r="D32" s="35" t="s">
        <v>434</v>
      </c>
      <c r="E32" s="44" t="s">
        <v>435</v>
      </c>
      <c r="F32" s="44" t="s">
        <v>5</v>
      </c>
      <c r="G32" s="44" t="s">
        <v>5</v>
      </c>
      <c r="H32" s="38" t="s">
        <v>37</v>
      </c>
      <c r="I32" s="38" t="s">
        <v>38</v>
      </c>
      <c r="J32" s="37" t="s">
        <v>44</v>
      </c>
      <c r="K32" s="38" t="s">
        <v>56</v>
      </c>
      <c r="L32" s="36" t="s">
        <v>45</v>
      </c>
      <c r="M32" s="36" t="s">
        <v>436</v>
      </c>
      <c r="N32" s="36" t="s">
        <v>96</v>
      </c>
      <c r="O32" s="38" t="s">
        <v>43</v>
      </c>
      <c r="P32" s="38" t="s">
        <v>67</v>
      </c>
      <c r="Q32" s="36">
        <v>19980000</v>
      </c>
      <c r="R32" s="36">
        <v>19869381.239999998</v>
      </c>
      <c r="S32" s="36">
        <v>19869381.239999998</v>
      </c>
      <c r="T32" s="36">
        <v>19869381.239999998</v>
      </c>
      <c r="U32" s="36">
        <v>0</v>
      </c>
      <c r="V32" s="36">
        <v>0</v>
      </c>
      <c r="W32" s="36">
        <v>0</v>
      </c>
      <c r="X32" s="39">
        <f t="shared" si="0"/>
        <v>0</v>
      </c>
      <c r="Y32" s="38">
        <v>0</v>
      </c>
      <c r="Z32" s="38" t="s">
        <v>68</v>
      </c>
      <c r="AA32" s="40">
        <v>1170</v>
      </c>
      <c r="AB32" s="39">
        <v>0</v>
      </c>
      <c r="AC32" s="39">
        <v>0</v>
      </c>
      <c r="AD32" s="29"/>
    </row>
    <row r="33" spans="1:30" s="30" customFormat="1" ht="64.2" customHeight="1">
      <c r="A33" s="28"/>
      <c r="B33" s="29"/>
      <c r="C33" s="35" t="s">
        <v>468</v>
      </c>
      <c r="D33" s="35" t="s">
        <v>469</v>
      </c>
      <c r="E33" s="44" t="s">
        <v>55</v>
      </c>
      <c r="F33" s="44" t="s">
        <v>5</v>
      </c>
      <c r="G33" s="44" t="s">
        <v>5</v>
      </c>
      <c r="H33" s="38" t="s">
        <v>37</v>
      </c>
      <c r="I33" s="38" t="s">
        <v>38</v>
      </c>
      <c r="J33" s="37" t="s">
        <v>39</v>
      </c>
      <c r="K33" s="38" t="s">
        <v>470</v>
      </c>
      <c r="L33" s="36" t="s">
        <v>471</v>
      </c>
      <c r="M33" s="36" t="s">
        <v>472</v>
      </c>
      <c r="N33" s="36" t="s">
        <v>48</v>
      </c>
      <c r="O33" s="38" t="s">
        <v>43</v>
      </c>
      <c r="P33" s="38" t="s">
        <v>67</v>
      </c>
      <c r="Q33" s="36">
        <v>500000</v>
      </c>
      <c r="R33" s="36">
        <v>1</v>
      </c>
      <c r="S33" s="36">
        <v>1</v>
      </c>
      <c r="T33" s="36">
        <v>1</v>
      </c>
      <c r="U33" s="36">
        <v>0</v>
      </c>
      <c r="V33" s="36">
        <v>0</v>
      </c>
      <c r="W33" s="36">
        <v>0</v>
      </c>
      <c r="X33" s="39">
        <f t="shared" si="0"/>
        <v>0</v>
      </c>
      <c r="Y33" s="38">
        <v>0</v>
      </c>
      <c r="Z33" s="38" t="s">
        <v>185</v>
      </c>
      <c r="AA33" s="40">
        <v>2800</v>
      </c>
      <c r="AB33" s="39">
        <v>0</v>
      </c>
      <c r="AC33" s="39">
        <v>100</v>
      </c>
      <c r="AD33" s="29"/>
    </row>
    <row r="34" spans="1:30" s="30" customFormat="1" ht="118.8" customHeight="1">
      <c r="A34" s="28"/>
      <c r="B34" s="29"/>
      <c r="C34" s="35" t="s">
        <v>482</v>
      </c>
      <c r="D34" s="35" t="s">
        <v>483</v>
      </c>
      <c r="E34" s="44" t="s">
        <v>55</v>
      </c>
      <c r="F34" s="44" t="s">
        <v>5</v>
      </c>
      <c r="G34" s="44" t="s">
        <v>5</v>
      </c>
      <c r="H34" s="38" t="s">
        <v>78</v>
      </c>
      <c r="I34" s="38" t="s">
        <v>38</v>
      </c>
      <c r="J34" s="37" t="s">
        <v>39</v>
      </c>
      <c r="K34" s="38" t="s">
        <v>484</v>
      </c>
      <c r="L34" s="36" t="s">
        <v>82</v>
      </c>
      <c r="M34" s="36" t="s">
        <v>485</v>
      </c>
      <c r="N34" s="36" t="s">
        <v>46</v>
      </c>
      <c r="O34" s="38" t="s">
        <v>43</v>
      </c>
      <c r="P34" s="38" t="s">
        <v>67</v>
      </c>
      <c r="Q34" s="36">
        <v>3957000</v>
      </c>
      <c r="R34" s="36">
        <v>3957000</v>
      </c>
      <c r="S34" s="36">
        <v>3957000</v>
      </c>
      <c r="T34" s="36">
        <v>3957000</v>
      </c>
      <c r="U34" s="36">
        <v>3957000</v>
      </c>
      <c r="V34" s="36">
        <v>3957000</v>
      </c>
      <c r="W34" s="36">
        <v>3957000</v>
      </c>
      <c r="X34" s="39">
        <f t="shared" si="0"/>
        <v>100</v>
      </c>
      <c r="Y34" s="38">
        <v>0</v>
      </c>
      <c r="Z34" s="38" t="s">
        <v>144</v>
      </c>
      <c r="AA34" s="40">
        <v>3000</v>
      </c>
      <c r="AB34" s="39">
        <v>0</v>
      </c>
      <c r="AC34" s="39">
        <v>100</v>
      </c>
      <c r="AD34" s="29"/>
    </row>
    <row r="35" spans="1:30" s="30" customFormat="1" ht="110.4" customHeight="1">
      <c r="A35" s="28"/>
      <c r="B35" s="29"/>
      <c r="C35" s="35" t="s">
        <v>102</v>
      </c>
      <c r="D35" s="35" t="s">
        <v>103</v>
      </c>
      <c r="E35" s="44" t="s">
        <v>104</v>
      </c>
      <c r="F35" s="44" t="s">
        <v>5</v>
      </c>
      <c r="G35" s="44" t="s">
        <v>5</v>
      </c>
      <c r="H35" s="38" t="s">
        <v>37</v>
      </c>
      <c r="I35" s="38" t="s">
        <v>38</v>
      </c>
      <c r="J35" s="37" t="s">
        <v>50</v>
      </c>
      <c r="K35" s="38" t="s">
        <v>65</v>
      </c>
      <c r="L35" s="36" t="s">
        <v>52</v>
      </c>
      <c r="M35" s="36" t="s">
        <v>87</v>
      </c>
      <c r="N35" s="36" t="s">
        <v>66</v>
      </c>
      <c r="O35" s="38" t="s">
        <v>43</v>
      </c>
      <c r="P35" s="38" t="s">
        <v>69</v>
      </c>
      <c r="Q35" s="36">
        <v>20800000</v>
      </c>
      <c r="R35" s="36">
        <v>20800000</v>
      </c>
      <c r="S35" s="36">
        <v>20490091.73</v>
      </c>
      <c r="T35" s="36">
        <v>20490091.73</v>
      </c>
      <c r="U35" s="36">
        <v>20481209.059999999</v>
      </c>
      <c r="V35" s="36">
        <v>20481209.059999999</v>
      </c>
      <c r="W35" s="36">
        <v>20481209.059999999</v>
      </c>
      <c r="X35" s="39">
        <f t="shared" si="0"/>
        <v>98.467351249999993</v>
      </c>
      <c r="Y35" s="38">
        <v>0</v>
      </c>
      <c r="Z35" s="38" t="s">
        <v>68</v>
      </c>
      <c r="AA35" s="40">
        <v>3630</v>
      </c>
      <c r="AB35" s="39">
        <v>0</v>
      </c>
      <c r="AC35" s="39">
        <v>100</v>
      </c>
      <c r="AD35" s="29"/>
    </row>
    <row r="36" spans="1:30" s="30" customFormat="1" ht="89.4" customHeight="1">
      <c r="A36" s="28"/>
      <c r="B36" s="29"/>
      <c r="C36" s="35" t="s">
        <v>437</v>
      </c>
      <c r="D36" s="35" t="s">
        <v>438</v>
      </c>
      <c r="E36" s="44" t="s">
        <v>439</v>
      </c>
      <c r="F36" s="44" t="s">
        <v>5</v>
      </c>
      <c r="G36" s="44" t="s">
        <v>5</v>
      </c>
      <c r="H36" s="38" t="s">
        <v>37</v>
      </c>
      <c r="I36" s="38" t="s">
        <v>38</v>
      </c>
      <c r="J36" s="37" t="s">
        <v>50</v>
      </c>
      <c r="K36" s="38" t="s">
        <v>65</v>
      </c>
      <c r="L36" s="36" t="s">
        <v>52</v>
      </c>
      <c r="M36" s="36" t="s">
        <v>64</v>
      </c>
      <c r="N36" s="36" t="s">
        <v>49</v>
      </c>
      <c r="O36" s="38" t="s">
        <v>43</v>
      </c>
      <c r="P36" s="38" t="s">
        <v>67</v>
      </c>
      <c r="Q36" s="36">
        <v>2780624.16</v>
      </c>
      <c r="R36" s="36">
        <v>2697203.81</v>
      </c>
      <c r="S36" s="36">
        <v>2697203.81</v>
      </c>
      <c r="T36" s="36">
        <v>2697203.81</v>
      </c>
      <c r="U36" s="36">
        <v>809161.14</v>
      </c>
      <c r="V36" s="36">
        <v>809161.14</v>
      </c>
      <c r="W36" s="36">
        <v>809161.14</v>
      </c>
      <c r="X36" s="39">
        <f t="shared" si="0"/>
        <v>29.999999888773697</v>
      </c>
      <c r="Y36" s="38">
        <v>0</v>
      </c>
      <c r="Z36" s="38" t="s">
        <v>68</v>
      </c>
      <c r="AA36" s="40">
        <v>397</v>
      </c>
      <c r="AB36" s="39">
        <v>0</v>
      </c>
      <c r="AC36" s="39">
        <v>30</v>
      </c>
      <c r="AD36" s="29"/>
    </row>
    <row r="37" spans="1:30" s="30" customFormat="1" ht="116.4" customHeight="1">
      <c r="A37" s="28"/>
      <c r="B37" s="29"/>
      <c r="C37" s="35" t="s">
        <v>440</v>
      </c>
      <c r="D37" s="35" t="s">
        <v>441</v>
      </c>
      <c r="E37" s="44" t="s">
        <v>442</v>
      </c>
      <c r="F37" s="44" t="s">
        <v>5</v>
      </c>
      <c r="G37" s="44" t="s">
        <v>5</v>
      </c>
      <c r="H37" s="38" t="s">
        <v>37</v>
      </c>
      <c r="I37" s="38" t="s">
        <v>38</v>
      </c>
      <c r="J37" s="37" t="s">
        <v>50</v>
      </c>
      <c r="K37" s="38" t="s">
        <v>65</v>
      </c>
      <c r="L37" s="36" t="s">
        <v>52</v>
      </c>
      <c r="M37" s="36" t="s">
        <v>87</v>
      </c>
      <c r="N37" s="36" t="s">
        <v>49</v>
      </c>
      <c r="O37" s="38" t="s">
        <v>43</v>
      </c>
      <c r="P37" s="38" t="s">
        <v>67</v>
      </c>
      <c r="Q37" s="36">
        <v>2801737.73</v>
      </c>
      <c r="R37" s="36">
        <v>2736665.9</v>
      </c>
      <c r="S37" s="36">
        <v>2736665.9</v>
      </c>
      <c r="T37" s="36">
        <v>2736665.9</v>
      </c>
      <c r="U37" s="36">
        <v>820999.77</v>
      </c>
      <c r="V37" s="36">
        <v>820999.77</v>
      </c>
      <c r="W37" s="36">
        <v>820999.77</v>
      </c>
      <c r="X37" s="39">
        <f t="shared" si="0"/>
        <v>30.000000000000004</v>
      </c>
      <c r="Y37" s="38">
        <v>0</v>
      </c>
      <c r="Z37" s="38" t="s">
        <v>68</v>
      </c>
      <c r="AA37" s="40">
        <v>255</v>
      </c>
      <c r="AB37" s="39">
        <v>0</v>
      </c>
      <c r="AC37" s="39">
        <v>30</v>
      </c>
      <c r="AD37" s="29"/>
    </row>
    <row r="38" spans="1:30" s="30" customFormat="1" ht="106.2" customHeight="1">
      <c r="A38" s="28"/>
      <c r="B38" s="29"/>
      <c r="C38" s="35" t="s">
        <v>443</v>
      </c>
      <c r="D38" s="35" t="s">
        <v>444</v>
      </c>
      <c r="E38" s="44" t="s">
        <v>445</v>
      </c>
      <c r="F38" s="44" t="s">
        <v>5</v>
      </c>
      <c r="G38" s="44" t="s">
        <v>5</v>
      </c>
      <c r="H38" s="38" t="s">
        <v>37</v>
      </c>
      <c r="I38" s="38" t="s">
        <v>38</v>
      </c>
      <c r="J38" s="37" t="s">
        <v>50</v>
      </c>
      <c r="K38" s="38" t="s">
        <v>65</v>
      </c>
      <c r="L38" s="36" t="s">
        <v>52</v>
      </c>
      <c r="M38" s="36" t="s">
        <v>64</v>
      </c>
      <c r="N38" s="36" t="s">
        <v>49</v>
      </c>
      <c r="O38" s="38" t="s">
        <v>43</v>
      </c>
      <c r="P38" s="38" t="s">
        <v>67</v>
      </c>
      <c r="Q38" s="36">
        <v>2346335.77</v>
      </c>
      <c r="R38" s="36">
        <v>2303774.09</v>
      </c>
      <c r="S38" s="36">
        <v>2303774.09</v>
      </c>
      <c r="T38" s="36">
        <v>2303774.09</v>
      </c>
      <c r="U38" s="36">
        <v>691132.23</v>
      </c>
      <c r="V38" s="36">
        <v>691132.23</v>
      </c>
      <c r="W38" s="36">
        <v>691132.23</v>
      </c>
      <c r="X38" s="39">
        <f t="shared" si="0"/>
        <v>30.000000130221103</v>
      </c>
      <c r="Y38" s="38">
        <v>0</v>
      </c>
      <c r="Z38" s="38" t="s">
        <v>68</v>
      </c>
      <c r="AA38" s="40">
        <v>309</v>
      </c>
      <c r="AB38" s="39">
        <v>0</v>
      </c>
      <c r="AC38" s="39">
        <v>30</v>
      </c>
      <c r="AD38" s="29"/>
    </row>
    <row r="39" spans="1:30" s="30" customFormat="1" ht="87" customHeight="1">
      <c r="A39" s="28"/>
      <c r="B39" s="29"/>
      <c r="C39" s="35" t="s">
        <v>446</v>
      </c>
      <c r="D39" s="35" t="s">
        <v>447</v>
      </c>
      <c r="E39" s="44" t="s">
        <v>448</v>
      </c>
      <c r="F39" s="44" t="s">
        <v>5</v>
      </c>
      <c r="G39" s="44" t="s">
        <v>5</v>
      </c>
      <c r="H39" s="38" t="s">
        <v>37</v>
      </c>
      <c r="I39" s="38" t="s">
        <v>38</v>
      </c>
      <c r="J39" s="37" t="s">
        <v>50</v>
      </c>
      <c r="K39" s="38" t="s">
        <v>65</v>
      </c>
      <c r="L39" s="36" t="s">
        <v>52</v>
      </c>
      <c r="M39" s="36" t="s">
        <v>64</v>
      </c>
      <c r="N39" s="36" t="s">
        <v>49</v>
      </c>
      <c r="O39" s="38" t="s">
        <v>43</v>
      </c>
      <c r="P39" s="38" t="s">
        <v>67</v>
      </c>
      <c r="Q39" s="36">
        <v>2166474.5</v>
      </c>
      <c r="R39" s="36">
        <v>2155203.54</v>
      </c>
      <c r="S39" s="36">
        <v>2155203.54</v>
      </c>
      <c r="T39" s="36">
        <v>2155203.54</v>
      </c>
      <c r="U39" s="36">
        <v>0</v>
      </c>
      <c r="V39" s="36">
        <v>0</v>
      </c>
      <c r="W39" s="36">
        <v>0</v>
      </c>
      <c r="X39" s="39">
        <f t="shared" si="0"/>
        <v>0</v>
      </c>
      <c r="Y39" s="38">
        <v>0</v>
      </c>
      <c r="Z39" s="38" t="s">
        <v>68</v>
      </c>
      <c r="AA39" s="40">
        <v>283</v>
      </c>
      <c r="AB39" s="39">
        <v>0</v>
      </c>
      <c r="AC39" s="39">
        <v>0</v>
      </c>
      <c r="AD39" s="29"/>
    </row>
    <row r="40" spans="1:30" s="30" customFormat="1" ht="106.8" customHeight="1">
      <c r="A40" s="28"/>
      <c r="B40" s="29"/>
      <c r="C40" s="35" t="s">
        <v>449</v>
      </c>
      <c r="D40" s="35" t="s">
        <v>450</v>
      </c>
      <c r="E40" s="44" t="s">
        <v>451</v>
      </c>
      <c r="F40" s="44" t="s">
        <v>5</v>
      </c>
      <c r="G40" s="44" t="s">
        <v>5</v>
      </c>
      <c r="H40" s="38" t="s">
        <v>37</v>
      </c>
      <c r="I40" s="38" t="s">
        <v>38</v>
      </c>
      <c r="J40" s="37" t="s">
        <v>50</v>
      </c>
      <c r="K40" s="38" t="s">
        <v>65</v>
      </c>
      <c r="L40" s="36" t="s">
        <v>52</v>
      </c>
      <c r="M40" s="36" t="s">
        <v>87</v>
      </c>
      <c r="N40" s="36" t="s">
        <v>48</v>
      </c>
      <c r="O40" s="38" t="s">
        <v>43</v>
      </c>
      <c r="P40" s="38" t="s">
        <v>67</v>
      </c>
      <c r="Q40" s="36">
        <v>20000000</v>
      </c>
      <c r="R40" s="36">
        <v>20000000</v>
      </c>
      <c r="S40" s="36">
        <v>20000000</v>
      </c>
      <c r="T40" s="36">
        <v>20000000</v>
      </c>
      <c r="U40" s="36">
        <v>20000000</v>
      </c>
      <c r="V40" s="36">
        <v>20000000</v>
      </c>
      <c r="W40" s="36">
        <v>20000000</v>
      </c>
      <c r="X40" s="39">
        <f t="shared" si="0"/>
        <v>100</v>
      </c>
      <c r="Y40" s="38">
        <v>0</v>
      </c>
      <c r="Z40" s="38" t="s">
        <v>68</v>
      </c>
      <c r="AA40" s="40">
        <v>7888</v>
      </c>
      <c r="AB40" s="39">
        <v>0</v>
      </c>
      <c r="AC40" s="39">
        <v>30</v>
      </c>
      <c r="AD40" s="29"/>
    </row>
    <row r="41" spans="1:30" s="30" customFormat="1" ht="108.6" customHeight="1">
      <c r="A41" s="28"/>
      <c r="B41" s="29"/>
      <c r="C41" s="35" t="s">
        <v>133</v>
      </c>
      <c r="D41" s="35" t="s">
        <v>134</v>
      </c>
      <c r="E41" s="44" t="s">
        <v>135</v>
      </c>
      <c r="F41" s="44" t="s">
        <v>5</v>
      </c>
      <c r="G41" s="44" t="s">
        <v>5</v>
      </c>
      <c r="H41" s="38" t="s">
        <v>71</v>
      </c>
      <c r="I41" s="38" t="s">
        <v>38</v>
      </c>
      <c r="J41" s="37" t="s">
        <v>50</v>
      </c>
      <c r="K41" s="38" t="s">
        <v>63</v>
      </c>
      <c r="L41" s="36" t="s">
        <v>52</v>
      </c>
      <c r="M41" s="36" t="s">
        <v>64</v>
      </c>
      <c r="N41" s="36" t="s">
        <v>47</v>
      </c>
      <c r="O41" s="38" t="s">
        <v>43</v>
      </c>
      <c r="P41" s="38" t="s">
        <v>67</v>
      </c>
      <c r="Q41" s="36">
        <v>1989365.86</v>
      </c>
      <c r="R41" s="36">
        <v>1931541.89</v>
      </c>
      <c r="S41" s="36">
        <v>1931541.89</v>
      </c>
      <c r="T41" s="36">
        <v>1931541.89</v>
      </c>
      <c r="U41" s="36">
        <v>1931541.89</v>
      </c>
      <c r="V41" s="36">
        <v>1931541.89</v>
      </c>
      <c r="W41" s="36">
        <v>1931541.89</v>
      </c>
      <c r="X41" s="39">
        <f t="shared" si="0"/>
        <v>100</v>
      </c>
      <c r="Y41" s="38">
        <v>0</v>
      </c>
      <c r="Z41" s="38" t="s">
        <v>136</v>
      </c>
      <c r="AA41" s="40">
        <v>14590</v>
      </c>
      <c r="AB41" s="39">
        <v>0</v>
      </c>
      <c r="AC41" s="39">
        <v>100</v>
      </c>
      <c r="AD41" s="29"/>
    </row>
    <row r="42" spans="1:30" s="30" customFormat="1" ht="129.6" customHeight="1">
      <c r="A42" s="28"/>
      <c r="B42" s="29"/>
      <c r="C42" s="35" t="s">
        <v>145</v>
      </c>
      <c r="D42" s="35" t="s">
        <v>146</v>
      </c>
      <c r="E42" s="44" t="s">
        <v>147</v>
      </c>
      <c r="F42" s="44" t="s">
        <v>5</v>
      </c>
      <c r="G42" s="44" t="s">
        <v>5</v>
      </c>
      <c r="H42" s="38" t="s">
        <v>79</v>
      </c>
      <c r="I42" s="38" t="s">
        <v>38</v>
      </c>
      <c r="J42" s="37" t="s">
        <v>50</v>
      </c>
      <c r="K42" s="38" t="s">
        <v>63</v>
      </c>
      <c r="L42" s="36" t="s">
        <v>52</v>
      </c>
      <c r="M42" s="36" t="s">
        <v>64</v>
      </c>
      <c r="N42" s="36" t="s">
        <v>42</v>
      </c>
      <c r="O42" s="38" t="s">
        <v>43</v>
      </c>
      <c r="P42" s="38" t="s">
        <v>67</v>
      </c>
      <c r="Q42" s="36">
        <v>3049094.87</v>
      </c>
      <c r="R42" s="36">
        <v>2951540.41</v>
      </c>
      <c r="S42" s="36">
        <v>2951540.41</v>
      </c>
      <c r="T42" s="36">
        <v>2951540.41</v>
      </c>
      <c r="U42" s="36">
        <v>2932111.94</v>
      </c>
      <c r="V42" s="36">
        <v>2932111.94</v>
      </c>
      <c r="W42" s="36">
        <v>2932111.94</v>
      </c>
      <c r="X42" s="39">
        <f t="shared" si="0"/>
        <v>99.34175151611764</v>
      </c>
      <c r="Y42" s="38">
        <v>0</v>
      </c>
      <c r="Z42" s="38" t="s">
        <v>68</v>
      </c>
      <c r="AA42" s="40">
        <v>0</v>
      </c>
      <c r="AB42" s="39">
        <v>0</v>
      </c>
      <c r="AC42" s="39">
        <v>100</v>
      </c>
      <c r="AD42" s="29"/>
    </row>
    <row r="43" spans="1:30" s="30" customFormat="1" ht="96.6" customHeight="1">
      <c r="A43" s="28"/>
      <c r="B43" s="29"/>
      <c r="C43" s="35" t="s">
        <v>165</v>
      </c>
      <c r="D43" s="35" t="s">
        <v>166</v>
      </c>
      <c r="E43" s="44" t="s">
        <v>167</v>
      </c>
      <c r="F43" s="44" t="s">
        <v>5</v>
      </c>
      <c r="G43" s="44" t="s">
        <v>5</v>
      </c>
      <c r="H43" s="38" t="s">
        <v>37</v>
      </c>
      <c r="I43" s="38" t="s">
        <v>38</v>
      </c>
      <c r="J43" s="37" t="s">
        <v>50</v>
      </c>
      <c r="K43" s="38" t="s">
        <v>63</v>
      </c>
      <c r="L43" s="36" t="s">
        <v>52</v>
      </c>
      <c r="M43" s="36" t="s">
        <v>64</v>
      </c>
      <c r="N43" s="36" t="s">
        <v>42</v>
      </c>
      <c r="O43" s="38" t="s">
        <v>43</v>
      </c>
      <c r="P43" s="38" t="s">
        <v>67</v>
      </c>
      <c r="Q43" s="36">
        <v>1515251.93</v>
      </c>
      <c r="R43" s="36">
        <v>1478905.91</v>
      </c>
      <c r="S43" s="36">
        <v>1478905.91</v>
      </c>
      <c r="T43" s="36">
        <v>1478905.91</v>
      </c>
      <c r="U43" s="36">
        <v>1465064.94</v>
      </c>
      <c r="V43" s="36">
        <v>1465064.94</v>
      </c>
      <c r="W43" s="36">
        <v>1465064.94</v>
      </c>
      <c r="X43" s="39">
        <f t="shared" ref="X43:X74" si="1">IF(ISERROR(V43/R43),0,((V43/R43)*100))</f>
        <v>99.064107465768387</v>
      </c>
      <c r="Y43" s="38">
        <v>0</v>
      </c>
      <c r="Z43" s="38" t="s">
        <v>68</v>
      </c>
      <c r="AA43" s="40">
        <v>0</v>
      </c>
      <c r="AB43" s="39">
        <v>0</v>
      </c>
      <c r="AC43" s="39">
        <v>100</v>
      </c>
      <c r="AD43" s="29"/>
    </row>
    <row r="44" spans="1:30" s="30" customFormat="1" ht="147" customHeight="1">
      <c r="A44" s="28"/>
      <c r="B44" s="29"/>
      <c r="C44" s="35" t="s">
        <v>168</v>
      </c>
      <c r="D44" s="35" t="s">
        <v>169</v>
      </c>
      <c r="E44" s="44" t="s">
        <v>170</v>
      </c>
      <c r="F44" s="44" t="s">
        <v>5</v>
      </c>
      <c r="G44" s="44" t="s">
        <v>5</v>
      </c>
      <c r="H44" s="38" t="s">
        <v>37</v>
      </c>
      <c r="I44" s="38" t="s">
        <v>38</v>
      </c>
      <c r="J44" s="37" t="s">
        <v>50</v>
      </c>
      <c r="K44" s="38" t="s">
        <v>63</v>
      </c>
      <c r="L44" s="36" t="s">
        <v>52</v>
      </c>
      <c r="M44" s="36" t="s">
        <v>64</v>
      </c>
      <c r="N44" s="36" t="s">
        <v>42</v>
      </c>
      <c r="O44" s="38" t="s">
        <v>43</v>
      </c>
      <c r="P44" s="38" t="s">
        <v>67</v>
      </c>
      <c r="Q44" s="36">
        <v>3071715.1</v>
      </c>
      <c r="R44" s="36">
        <v>2956051.44</v>
      </c>
      <c r="S44" s="36">
        <v>2956051.44</v>
      </c>
      <c r="T44" s="36">
        <v>2956051.44</v>
      </c>
      <c r="U44" s="36">
        <v>2902697.19</v>
      </c>
      <c r="V44" s="36">
        <v>2902697.19</v>
      </c>
      <c r="W44" s="36">
        <v>2902697.19</v>
      </c>
      <c r="X44" s="39">
        <f t="shared" si="1"/>
        <v>98.195083844684376</v>
      </c>
      <c r="Y44" s="38">
        <v>0</v>
      </c>
      <c r="Z44" s="38" t="s">
        <v>68</v>
      </c>
      <c r="AA44" s="40">
        <v>0</v>
      </c>
      <c r="AB44" s="39">
        <v>0</v>
      </c>
      <c r="AC44" s="39">
        <v>100</v>
      </c>
      <c r="AD44" s="29"/>
    </row>
    <row r="45" spans="1:30" s="30" customFormat="1" ht="101.4" customHeight="1">
      <c r="A45" s="28"/>
      <c r="B45" s="29"/>
      <c r="C45" s="35" t="s">
        <v>452</v>
      </c>
      <c r="D45" s="35" t="s">
        <v>453</v>
      </c>
      <c r="E45" s="44" t="s">
        <v>454</v>
      </c>
      <c r="F45" s="44" t="s">
        <v>5</v>
      </c>
      <c r="G45" s="44" t="s">
        <v>5</v>
      </c>
      <c r="H45" s="38" t="s">
        <v>71</v>
      </c>
      <c r="I45" s="38" t="s">
        <v>38</v>
      </c>
      <c r="J45" s="37" t="s">
        <v>50</v>
      </c>
      <c r="K45" s="38" t="s">
        <v>63</v>
      </c>
      <c r="L45" s="36" t="s">
        <v>52</v>
      </c>
      <c r="M45" s="36" t="s">
        <v>64</v>
      </c>
      <c r="N45" s="36" t="s">
        <v>49</v>
      </c>
      <c r="O45" s="38" t="s">
        <v>43</v>
      </c>
      <c r="P45" s="38" t="s">
        <v>67</v>
      </c>
      <c r="Q45" s="36">
        <v>474664.38</v>
      </c>
      <c r="R45" s="36">
        <v>474664.38</v>
      </c>
      <c r="S45" s="36">
        <v>474664.38</v>
      </c>
      <c r="T45" s="36">
        <v>474664.38</v>
      </c>
      <c r="U45" s="36">
        <v>474664.38</v>
      </c>
      <c r="V45" s="36">
        <v>474664.38</v>
      </c>
      <c r="W45" s="36">
        <v>474664.38</v>
      </c>
      <c r="X45" s="39">
        <f t="shared" si="1"/>
        <v>100</v>
      </c>
      <c r="Y45" s="38">
        <v>0</v>
      </c>
      <c r="Z45" s="38" t="s">
        <v>68</v>
      </c>
      <c r="AA45" s="40">
        <v>14590</v>
      </c>
      <c r="AB45" s="39">
        <v>0</v>
      </c>
      <c r="AC45" s="39">
        <v>100</v>
      </c>
      <c r="AD45" s="29"/>
    </row>
    <row r="46" spans="1:30" s="30" customFormat="1" ht="124.8" customHeight="1">
      <c r="A46" s="28"/>
      <c r="B46" s="29"/>
      <c r="C46" s="35" t="s">
        <v>455</v>
      </c>
      <c r="D46" s="35" t="s">
        <v>456</v>
      </c>
      <c r="E46" s="44" t="s">
        <v>457</v>
      </c>
      <c r="F46" s="44" t="s">
        <v>5</v>
      </c>
      <c r="G46" s="44" t="s">
        <v>5</v>
      </c>
      <c r="H46" s="38" t="s">
        <v>73</v>
      </c>
      <c r="I46" s="38" t="s">
        <v>58</v>
      </c>
      <c r="J46" s="37" t="s">
        <v>50</v>
      </c>
      <c r="K46" s="38" t="s">
        <v>63</v>
      </c>
      <c r="L46" s="36" t="s">
        <v>52</v>
      </c>
      <c r="M46" s="36" t="s">
        <v>64</v>
      </c>
      <c r="N46" s="36" t="s">
        <v>42</v>
      </c>
      <c r="O46" s="38" t="s">
        <v>43</v>
      </c>
      <c r="P46" s="38" t="s">
        <v>67</v>
      </c>
      <c r="Q46" s="36">
        <v>2685490.06</v>
      </c>
      <c r="R46" s="36">
        <v>2615667.1800000002</v>
      </c>
      <c r="S46" s="36">
        <v>2615667.1800000002</v>
      </c>
      <c r="T46" s="36">
        <v>2615667.1800000002</v>
      </c>
      <c r="U46" s="36">
        <v>2466876.9300000002</v>
      </c>
      <c r="V46" s="36">
        <v>2466876.9300000002</v>
      </c>
      <c r="W46" s="36">
        <v>2466876.9300000002</v>
      </c>
      <c r="X46" s="39">
        <f t="shared" si="1"/>
        <v>94.311575603437433</v>
      </c>
      <c r="Y46" s="38">
        <v>0</v>
      </c>
      <c r="Z46" s="38" t="s">
        <v>68</v>
      </c>
      <c r="AA46" s="40">
        <v>0</v>
      </c>
      <c r="AB46" s="39">
        <v>0</v>
      </c>
      <c r="AC46" s="39">
        <v>100</v>
      </c>
      <c r="AD46" s="29"/>
    </row>
    <row r="47" spans="1:30" s="30" customFormat="1" ht="150" customHeight="1">
      <c r="A47" s="28"/>
      <c r="B47" s="29"/>
      <c r="C47" s="35" t="s">
        <v>458</v>
      </c>
      <c r="D47" s="35" t="s">
        <v>459</v>
      </c>
      <c r="E47" s="44" t="s">
        <v>460</v>
      </c>
      <c r="F47" s="44" t="s">
        <v>5</v>
      </c>
      <c r="G47" s="44" t="s">
        <v>5</v>
      </c>
      <c r="H47" s="38" t="s">
        <v>37</v>
      </c>
      <c r="I47" s="38" t="s">
        <v>38</v>
      </c>
      <c r="J47" s="37" t="s">
        <v>50</v>
      </c>
      <c r="K47" s="38" t="s">
        <v>63</v>
      </c>
      <c r="L47" s="36" t="s">
        <v>52</v>
      </c>
      <c r="M47" s="36" t="s">
        <v>64</v>
      </c>
      <c r="N47" s="36" t="s">
        <v>42</v>
      </c>
      <c r="O47" s="38" t="s">
        <v>43</v>
      </c>
      <c r="P47" s="38" t="s">
        <v>67</v>
      </c>
      <c r="Q47" s="36">
        <v>3247958.37</v>
      </c>
      <c r="R47" s="36">
        <v>3166759.4</v>
      </c>
      <c r="S47" s="36">
        <v>3166759.4</v>
      </c>
      <c r="T47" s="36">
        <v>3166759.4</v>
      </c>
      <c r="U47" s="36">
        <v>3166759.4</v>
      </c>
      <c r="V47" s="36">
        <v>3166759.4</v>
      </c>
      <c r="W47" s="36">
        <v>3166759.4</v>
      </c>
      <c r="X47" s="39">
        <f t="shared" si="1"/>
        <v>100</v>
      </c>
      <c r="Y47" s="38">
        <v>0</v>
      </c>
      <c r="Z47" s="38" t="s">
        <v>68</v>
      </c>
      <c r="AA47" s="40">
        <v>1704</v>
      </c>
      <c r="AB47" s="39">
        <v>0</v>
      </c>
      <c r="AC47" s="39">
        <v>100</v>
      </c>
      <c r="AD47" s="29"/>
    </row>
    <row r="48" spans="1:30" s="30" customFormat="1" ht="143.4" customHeight="1">
      <c r="A48" s="28"/>
      <c r="B48" s="29"/>
      <c r="C48" s="35" t="s">
        <v>461</v>
      </c>
      <c r="D48" s="35" t="s">
        <v>462</v>
      </c>
      <c r="E48" s="44" t="s">
        <v>463</v>
      </c>
      <c r="F48" s="44" t="s">
        <v>5</v>
      </c>
      <c r="G48" s="44" t="s">
        <v>5</v>
      </c>
      <c r="H48" s="38" t="s">
        <v>392</v>
      </c>
      <c r="I48" s="38" t="s">
        <v>58</v>
      </c>
      <c r="J48" s="37" t="s">
        <v>50</v>
      </c>
      <c r="K48" s="38" t="s">
        <v>63</v>
      </c>
      <c r="L48" s="36" t="s">
        <v>52</v>
      </c>
      <c r="M48" s="36" t="s">
        <v>87</v>
      </c>
      <c r="N48" s="36" t="s">
        <v>42</v>
      </c>
      <c r="O48" s="38" t="s">
        <v>43</v>
      </c>
      <c r="P48" s="38" t="s">
        <v>67</v>
      </c>
      <c r="Q48" s="36">
        <v>2694301.49</v>
      </c>
      <c r="R48" s="36">
        <v>2621554.7599999998</v>
      </c>
      <c r="S48" s="36">
        <v>2621554.7599999998</v>
      </c>
      <c r="T48" s="36">
        <v>2621554.7599999998</v>
      </c>
      <c r="U48" s="36">
        <v>2314703.9700000002</v>
      </c>
      <c r="V48" s="36">
        <v>2314703.9700000002</v>
      </c>
      <c r="W48" s="36">
        <v>2314703.9700000002</v>
      </c>
      <c r="X48" s="39">
        <f t="shared" si="1"/>
        <v>88.295083715893867</v>
      </c>
      <c r="Y48" s="38">
        <v>0</v>
      </c>
      <c r="Z48" s="38" t="s">
        <v>68</v>
      </c>
      <c r="AA48" s="40">
        <v>782</v>
      </c>
      <c r="AB48" s="39">
        <v>0</v>
      </c>
      <c r="AC48" s="39">
        <v>100</v>
      </c>
      <c r="AD48" s="29"/>
    </row>
    <row r="49" spans="1:30" s="30" customFormat="1" ht="77.400000000000006" customHeight="1">
      <c r="A49" s="28"/>
      <c r="B49" s="29"/>
      <c r="C49" s="35" t="s">
        <v>464</v>
      </c>
      <c r="D49" s="35" t="s">
        <v>465</v>
      </c>
      <c r="E49" s="44" t="s">
        <v>466</v>
      </c>
      <c r="F49" s="44" t="s">
        <v>5</v>
      </c>
      <c r="G49" s="44" t="s">
        <v>5</v>
      </c>
      <c r="H49" s="38" t="s">
        <v>37</v>
      </c>
      <c r="I49" s="38" t="s">
        <v>38</v>
      </c>
      <c r="J49" s="37" t="s">
        <v>39</v>
      </c>
      <c r="K49" s="38" t="s">
        <v>467</v>
      </c>
      <c r="L49" s="36" t="s">
        <v>41</v>
      </c>
      <c r="M49" s="36" t="s">
        <v>87</v>
      </c>
      <c r="N49" s="36" t="s">
        <v>76</v>
      </c>
      <c r="O49" s="38" t="s">
        <v>43</v>
      </c>
      <c r="P49" s="38" t="s">
        <v>67</v>
      </c>
      <c r="Q49" s="36">
        <v>14511051.029999999</v>
      </c>
      <c r="R49" s="36">
        <v>14088814.529999999</v>
      </c>
      <c r="S49" s="36">
        <v>14088814.529999999</v>
      </c>
      <c r="T49" s="36">
        <v>14088814.529999999</v>
      </c>
      <c r="U49" s="36">
        <v>0</v>
      </c>
      <c r="V49" s="36">
        <v>0</v>
      </c>
      <c r="W49" s="36">
        <v>0</v>
      </c>
      <c r="X49" s="39">
        <f t="shared" si="1"/>
        <v>0</v>
      </c>
      <c r="Y49" s="38">
        <v>0</v>
      </c>
      <c r="Z49" s="38" t="s">
        <v>68</v>
      </c>
      <c r="AA49" s="40">
        <v>1539819</v>
      </c>
      <c r="AB49" s="39">
        <v>0</v>
      </c>
      <c r="AC49" s="39">
        <v>0</v>
      </c>
      <c r="AD49" s="29"/>
    </row>
    <row r="50" spans="1:30" s="30" customFormat="1" ht="72" customHeight="1">
      <c r="A50" s="28"/>
      <c r="B50" s="29"/>
      <c r="C50" s="35" t="s">
        <v>249</v>
      </c>
      <c r="D50" s="35" t="s">
        <v>250</v>
      </c>
      <c r="E50" s="44" t="s">
        <v>251</v>
      </c>
      <c r="F50" s="44" t="s">
        <v>5</v>
      </c>
      <c r="G50" s="44" t="s">
        <v>5</v>
      </c>
      <c r="H50" s="38" t="s">
        <v>53</v>
      </c>
      <c r="I50" s="38" t="s">
        <v>40</v>
      </c>
      <c r="J50" s="37" t="s">
        <v>44</v>
      </c>
      <c r="K50" s="38" t="s">
        <v>75</v>
      </c>
      <c r="L50" s="36" t="s">
        <v>45</v>
      </c>
      <c r="M50" s="36" t="s">
        <v>87</v>
      </c>
      <c r="N50" s="36" t="s">
        <v>49</v>
      </c>
      <c r="O50" s="38" t="s">
        <v>43</v>
      </c>
      <c r="P50" s="38" t="s">
        <v>67</v>
      </c>
      <c r="Q50" s="36">
        <v>266774379.38999999</v>
      </c>
      <c r="R50" s="36">
        <v>266774379.38999999</v>
      </c>
      <c r="S50" s="36">
        <v>266774379.38999999</v>
      </c>
      <c r="T50" s="36">
        <v>266774379.38999999</v>
      </c>
      <c r="U50" s="36">
        <v>266774379.38999999</v>
      </c>
      <c r="V50" s="36">
        <v>266774379.38999999</v>
      </c>
      <c r="W50" s="36">
        <v>266774379.38999999</v>
      </c>
      <c r="X50" s="39">
        <f t="shared" si="1"/>
        <v>100</v>
      </c>
      <c r="Y50" s="38">
        <v>0</v>
      </c>
      <c r="Z50" s="38" t="s">
        <v>136</v>
      </c>
      <c r="AA50" s="40">
        <v>405000</v>
      </c>
      <c r="AB50" s="39">
        <v>0</v>
      </c>
      <c r="AC50" s="39">
        <v>100</v>
      </c>
      <c r="AD50" s="29"/>
    </row>
    <row r="51" spans="1:30" s="30" customFormat="1" ht="109.2" customHeight="1">
      <c r="A51" s="28"/>
      <c r="B51" s="29"/>
      <c r="C51" s="35" t="s">
        <v>83</v>
      </c>
      <c r="D51" s="35" t="s">
        <v>84</v>
      </c>
      <c r="E51" s="44" t="s">
        <v>85</v>
      </c>
      <c r="F51" s="44" t="s">
        <v>5</v>
      </c>
      <c r="G51" s="44" t="s">
        <v>5</v>
      </c>
      <c r="H51" s="38" t="s">
        <v>37</v>
      </c>
      <c r="I51" s="38" t="s">
        <v>38</v>
      </c>
      <c r="J51" s="37" t="s">
        <v>44</v>
      </c>
      <c r="K51" s="38" t="s">
        <v>86</v>
      </c>
      <c r="L51" s="36" t="s">
        <v>45</v>
      </c>
      <c r="M51" s="36" t="s">
        <v>87</v>
      </c>
      <c r="N51" s="36" t="s">
        <v>49</v>
      </c>
      <c r="O51" s="38" t="s">
        <v>43</v>
      </c>
      <c r="P51" s="38" t="s">
        <v>69</v>
      </c>
      <c r="Q51" s="36">
        <v>17500000</v>
      </c>
      <c r="R51" s="36">
        <v>17482500</v>
      </c>
      <c r="S51" s="36">
        <v>17042423.559999999</v>
      </c>
      <c r="T51" s="36">
        <v>17042423.559999999</v>
      </c>
      <c r="U51" s="36">
        <v>17042423.559999999</v>
      </c>
      <c r="V51" s="36">
        <v>17042423.559999999</v>
      </c>
      <c r="W51" s="36">
        <v>17042423.559999999</v>
      </c>
      <c r="X51" s="39">
        <f t="shared" si="1"/>
        <v>97.482760245960236</v>
      </c>
      <c r="Y51" s="38">
        <v>0</v>
      </c>
      <c r="Z51" s="38" t="s">
        <v>68</v>
      </c>
      <c r="AA51" s="40">
        <v>605.75</v>
      </c>
      <c r="AB51" s="39">
        <v>0</v>
      </c>
      <c r="AC51" s="39">
        <v>100</v>
      </c>
      <c r="AD51" s="29"/>
    </row>
    <row r="52" spans="1:30" s="30" customFormat="1" ht="126" customHeight="1">
      <c r="A52" s="28"/>
      <c r="B52" s="29"/>
      <c r="C52" s="35" t="s">
        <v>88</v>
      </c>
      <c r="D52" s="35" t="s">
        <v>89</v>
      </c>
      <c r="E52" s="44" t="s">
        <v>90</v>
      </c>
      <c r="F52" s="44" t="s">
        <v>5</v>
      </c>
      <c r="G52" s="44" t="s">
        <v>5</v>
      </c>
      <c r="H52" s="38" t="s">
        <v>79</v>
      </c>
      <c r="I52" s="38" t="s">
        <v>38</v>
      </c>
      <c r="J52" s="37" t="s">
        <v>44</v>
      </c>
      <c r="K52" s="38" t="s">
        <v>86</v>
      </c>
      <c r="L52" s="36" t="s">
        <v>45</v>
      </c>
      <c r="M52" s="36" t="s">
        <v>87</v>
      </c>
      <c r="N52" s="36" t="s">
        <v>49</v>
      </c>
      <c r="O52" s="38" t="s">
        <v>43</v>
      </c>
      <c r="P52" s="38" t="s">
        <v>69</v>
      </c>
      <c r="Q52" s="36">
        <v>5400000</v>
      </c>
      <c r="R52" s="36">
        <v>5394600</v>
      </c>
      <c r="S52" s="36">
        <v>5275196.92</v>
      </c>
      <c r="T52" s="36">
        <v>5275196.92</v>
      </c>
      <c r="U52" s="36">
        <v>5275196.92</v>
      </c>
      <c r="V52" s="36">
        <v>5275196.92</v>
      </c>
      <c r="W52" s="36">
        <v>5275196.92</v>
      </c>
      <c r="X52" s="39">
        <f t="shared" si="1"/>
        <v>97.786618470322168</v>
      </c>
      <c r="Y52" s="38">
        <v>0</v>
      </c>
      <c r="Z52" s="38" t="s">
        <v>68</v>
      </c>
      <c r="AA52" s="40">
        <v>600</v>
      </c>
      <c r="AB52" s="39">
        <v>0</v>
      </c>
      <c r="AC52" s="39">
        <v>100</v>
      </c>
      <c r="AD52" s="29"/>
    </row>
    <row r="53" spans="1:30" s="30" customFormat="1" ht="79.8" customHeight="1">
      <c r="A53" s="28"/>
      <c r="B53" s="29"/>
      <c r="C53" s="35" t="s">
        <v>112</v>
      </c>
      <c r="D53" s="35" t="s">
        <v>113</v>
      </c>
      <c r="E53" s="44" t="s">
        <v>114</v>
      </c>
      <c r="F53" s="44" t="s">
        <v>5</v>
      </c>
      <c r="G53" s="44" t="s">
        <v>5</v>
      </c>
      <c r="H53" s="38" t="s">
        <v>53</v>
      </c>
      <c r="I53" s="38" t="s">
        <v>40</v>
      </c>
      <c r="J53" s="37" t="s">
        <v>44</v>
      </c>
      <c r="K53" s="38" t="s">
        <v>86</v>
      </c>
      <c r="L53" s="36" t="s">
        <v>45</v>
      </c>
      <c r="M53" s="36" t="s">
        <v>64</v>
      </c>
      <c r="N53" s="36" t="s">
        <v>48</v>
      </c>
      <c r="O53" s="38" t="s">
        <v>43</v>
      </c>
      <c r="P53" s="38" t="s">
        <v>67</v>
      </c>
      <c r="Q53" s="36">
        <v>1498500</v>
      </c>
      <c r="R53" s="36">
        <v>1498500</v>
      </c>
      <c r="S53" s="36">
        <v>1498500</v>
      </c>
      <c r="T53" s="36">
        <v>1498500</v>
      </c>
      <c r="U53" s="36">
        <v>1498500</v>
      </c>
      <c r="V53" s="36">
        <v>1498500</v>
      </c>
      <c r="W53" s="36">
        <v>1498500</v>
      </c>
      <c r="X53" s="39">
        <f t="shared" si="1"/>
        <v>100</v>
      </c>
      <c r="Y53" s="38">
        <v>0</v>
      </c>
      <c r="Z53" s="38" t="s">
        <v>68</v>
      </c>
      <c r="AA53" s="40">
        <v>0</v>
      </c>
      <c r="AB53" s="39">
        <v>0</v>
      </c>
      <c r="AC53" s="39">
        <v>100</v>
      </c>
      <c r="AD53" s="29"/>
    </row>
    <row r="54" spans="1:30" s="30" customFormat="1" ht="145.19999999999999" customHeight="1">
      <c r="A54" s="28"/>
      <c r="B54" s="29"/>
      <c r="C54" s="35" t="s">
        <v>121</v>
      </c>
      <c r="D54" s="35" t="s">
        <v>122</v>
      </c>
      <c r="E54" s="44" t="s">
        <v>123</v>
      </c>
      <c r="F54" s="44" t="s">
        <v>5</v>
      </c>
      <c r="G54" s="44" t="s">
        <v>5</v>
      </c>
      <c r="H54" s="38" t="s">
        <v>53</v>
      </c>
      <c r="I54" s="38" t="s">
        <v>40</v>
      </c>
      <c r="J54" s="37" t="s">
        <v>44</v>
      </c>
      <c r="K54" s="38" t="s">
        <v>86</v>
      </c>
      <c r="L54" s="36" t="s">
        <v>45</v>
      </c>
      <c r="M54" s="36" t="s">
        <v>64</v>
      </c>
      <c r="N54" s="36" t="s">
        <v>48</v>
      </c>
      <c r="O54" s="38" t="s">
        <v>43</v>
      </c>
      <c r="P54" s="38" t="s">
        <v>67</v>
      </c>
      <c r="Q54" s="36">
        <v>2497500</v>
      </c>
      <c r="R54" s="36">
        <v>2443449.6800000002</v>
      </c>
      <c r="S54" s="36">
        <v>2443449.6800000002</v>
      </c>
      <c r="T54" s="36">
        <v>2443449.6800000002</v>
      </c>
      <c r="U54" s="36">
        <v>2443449.6800000002</v>
      </c>
      <c r="V54" s="36">
        <v>2443449.6800000002</v>
      </c>
      <c r="W54" s="36">
        <v>2443449.6800000002</v>
      </c>
      <c r="X54" s="39">
        <f t="shared" si="1"/>
        <v>100</v>
      </c>
      <c r="Y54" s="38">
        <v>0</v>
      </c>
      <c r="Z54" s="38" t="s">
        <v>68</v>
      </c>
      <c r="AA54" s="40">
        <v>0</v>
      </c>
      <c r="AB54" s="39">
        <v>0</v>
      </c>
      <c r="AC54" s="39">
        <v>100</v>
      </c>
      <c r="AD54" s="29"/>
    </row>
    <row r="55" spans="1:30" s="30" customFormat="1" ht="139.80000000000001" customHeight="1">
      <c r="A55" s="28"/>
      <c r="B55" s="29"/>
      <c r="C55" s="35" t="s">
        <v>124</v>
      </c>
      <c r="D55" s="35" t="s">
        <v>125</v>
      </c>
      <c r="E55" s="44" t="s">
        <v>126</v>
      </c>
      <c r="F55" s="44" t="s">
        <v>5</v>
      </c>
      <c r="G55" s="44" t="s">
        <v>5</v>
      </c>
      <c r="H55" s="38" t="s">
        <v>53</v>
      </c>
      <c r="I55" s="38" t="s">
        <v>40</v>
      </c>
      <c r="J55" s="37" t="s">
        <v>44</v>
      </c>
      <c r="K55" s="38" t="s">
        <v>86</v>
      </c>
      <c r="L55" s="36" t="s">
        <v>45</v>
      </c>
      <c r="M55" s="36" t="s">
        <v>87</v>
      </c>
      <c r="N55" s="36" t="s">
        <v>48</v>
      </c>
      <c r="O55" s="38" t="s">
        <v>43</v>
      </c>
      <c r="P55" s="38" t="s">
        <v>67</v>
      </c>
      <c r="Q55" s="36">
        <v>1998000</v>
      </c>
      <c r="R55" s="36">
        <v>1934147.84</v>
      </c>
      <c r="S55" s="36">
        <v>1934147.84</v>
      </c>
      <c r="T55" s="36">
        <v>1934147.84</v>
      </c>
      <c r="U55" s="36">
        <v>1934147.84</v>
      </c>
      <c r="V55" s="36">
        <v>1934147.84</v>
      </c>
      <c r="W55" s="36">
        <v>1934147.84</v>
      </c>
      <c r="X55" s="39">
        <f t="shared" si="1"/>
        <v>100</v>
      </c>
      <c r="Y55" s="38">
        <v>63852.160000000003</v>
      </c>
      <c r="Z55" s="38" t="s">
        <v>68</v>
      </c>
      <c r="AA55" s="40">
        <v>0</v>
      </c>
      <c r="AB55" s="39">
        <v>0</v>
      </c>
      <c r="AC55" s="39">
        <v>100</v>
      </c>
      <c r="AD55" s="29"/>
    </row>
    <row r="56" spans="1:30" s="30" customFormat="1" ht="113.4">
      <c r="A56" s="28"/>
      <c r="B56" s="29"/>
      <c r="C56" s="35" t="s">
        <v>140</v>
      </c>
      <c r="D56" s="35" t="s">
        <v>141</v>
      </c>
      <c r="E56" s="44" t="s">
        <v>100</v>
      </c>
      <c r="F56" s="44" t="s">
        <v>5</v>
      </c>
      <c r="G56" s="44" t="s">
        <v>5</v>
      </c>
      <c r="H56" s="38" t="s">
        <v>37</v>
      </c>
      <c r="I56" s="38" t="s">
        <v>38</v>
      </c>
      <c r="J56" s="37" t="s">
        <v>50</v>
      </c>
      <c r="K56" s="38" t="s">
        <v>51</v>
      </c>
      <c r="L56" s="36" t="s">
        <v>52</v>
      </c>
      <c r="M56" s="36" t="s">
        <v>64</v>
      </c>
      <c r="N56" s="36" t="s">
        <v>142</v>
      </c>
      <c r="O56" s="38" t="s">
        <v>43</v>
      </c>
      <c r="P56" s="38" t="s">
        <v>67</v>
      </c>
      <c r="Q56" s="36">
        <v>144000000</v>
      </c>
      <c r="R56" s="36">
        <v>144000000</v>
      </c>
      <c r="S56" s="36">
        <v>144000000</v>
      </c>
      <c r="T56" s="36">
        <v>144000000</v>
      </c>
      <c r="U56" s="36">
        <v>144000000</v>
      </c>
      <c r="V56" s="36">
        <v>144000000</v>
      </c>
      <c r="W56" s="36">
        <v>144000000</v>
      </c>
      <c r="X56" s="39">
        <f t="shared" si="1"/>
        <v>100</v>
      </c>
      <c r="Y56" s="38">
        <v>0</v>
      </c>
      <c r="Z56" s="38" t="s">
        <v>143</v>
      </c>
      <c r="AA56" s="40">
        <v>1538819</v>
      </c>
      <c r="AB56" s="39">
        <v>0</v>
      </c>
      <c r="AC56" s="39">
        <v>100</v>
      </c>
      <c r="AD56" s="29"/>
    </row>
    <row r="57" spans="1:30" s="30" customFormat="1" ht="81" customHeight="1">
      <c r="A57" s="28"/>
      <c r="B57" s="29"/>
      <c r="C57" s="35" t="s">
        <v>242</v>
      </c>
      <c r="D57" s="35" t="s">
        <v>243</v>
      </c>
      <c r="E57" s="44" t="s">
        <v>244</v>
      </c>
      <c r="F57" s="44" t="s">
        <v>5</v>
      </c>
      <c r="G57" s="44" t="s">
        <v>5</v>
      </c>
      <c r="H57" s="38" t="s">
        <v>53</v>
      </c>
      <c r="I57" s="38" t="s">
        <v>40</v>
      </c>
      <c r="J57" s="37" t="s">
        <v>44</v>
      </c>
      <c r="K57" s="38" t="s">
        <v>189</v>
      </c>
      <c r="L57" s="36" t="s">
        <v>190</v>
      </c>
      <c r="M57" s="36" t="s">
        <v>64</v>
      </c>
      <c r="N57" s="36" t="s">
        <v>49</v>
      </c>
      <c r="O57" s="38" t="s">
        <v>43</v>
      </c>
      <c r="P57" s="38" t="s">
        <v>67</v>
      </c>
      <c r="Q57" s="36">
        <v>7567068</v>
      </c>
      <c r="R57" s="36">
        <v>2143071.4900000002</v>
      </c>
      <c r="S57" s="36">
        <v>2143071.4900000002</v>
      </c>
      <c r="T57" s="36">
        <v>2143071.4900000002</v>
      </c>
      <c r="U57" s="36">
        <v>2143071.4900000002</v>
      </c>
      <c r="V57" s="36">
        <v>2143071.4900000002</v>
      </c>
      <c r="W57" s="36">
        <v>2143071.4900000002</v>
      </c>
      <c r="X57" s="39">
        <f t="shared" si="1"/>
        <v>100</v>
      </c>
      <c r="Y57" s="38">
        <v>0</v>
      </c>
      <c r="Z57" s="38" t="s">
        <v>68</v>
      </c>
      <c r="AA57" s="40">
        <v>0</v>
      </c>
      <c r="AB57" s="39">
        <v>0</v>
      </c>
      <c r="AC57" s="39">
        <v>100</v>
      </c>
      <c r="AD57" s="29"/>
    </row>
    <row r="58" spans="1:30" s="30" customFormat="1" ht="81" customHeight="1">
      <c r="A58" s="28"/>
      <c r="B58" s="29"/>
      <c r="C58" s="35" t="s">
        <v>390</v>
      </c>
      <c r="D58" s="35" t="s">
        <v>59</v>
      </c>
      <c r="E58" s="44" t="s">
        <v>391</v>
      </c>
      <c r="F58" s="44" t="s">
        <v>5</v>
      </c>
      <c r="G58" s="44" t="s">
        <v>5</v>
      </c>
      <c r="H58" s="38" t="s">
        <v>53</v>
      </c>
      <c r="I58" s="38" t="s">
        <v>40</v>
      </c>
      <c r="J58" s="37" t="s">
        <v>44</v>
      </c>
      <c r="K58" s="38" t="s">
        <v>189</v>
      </c>
      <c r="L58" s="36" t="s">
        <v>190</v>
      </c>
      <c r="M58" s="36" t="s">
        <v>330</v>
      </c>
      <c r="N58" s="36" t="s">
        <v>48</v>
      </c>
      <c r="O58" s="38" t="s">
        <v>43</v>
      </c>
      <c r="P58" s="38" t="s">
        <v>67</v>
      </c>
      <c r="Q58" s="36">
        <v>1250</v>
      </c>
      <c r="R58" s="36">
        <v>1250</v>
      </c>
      <c r="S58" s="36">
        <v>1250</v>
      </c>
      <c r="T58" s="36">
        <v>1250</v>
      </c>
      <c r="U58" s="36">
        <v>1250</v>
      </c>
      <c r="V58" s="36">
        <v>1250</v>
      </c>
      <c r="W58" s="36">
        <v>1250</v>
      </c>
      <c r="X58" s="39">
        <f t="shared" si="1"/>
        <v>100</v>
      </c>
      <c r="Y58" s="38">
        <v>0</v>
      </c>
      <c r="Z58" s="38" t="s">
        <v>144</v>
      </c>
      <c r="AA58" s="40">
        <v>5</v>
      </c>
      <c r="AB58" s="39">
        <v>0</v>
      </c>
      <c r="AC58" s="39">
        <v>100</v>
      </c>
      <c r="AD58" s="29"/>
    </row>
    <row r="59" spans="1:30" s="30" customFormat="1" ht="81" customHeight="1">
      <c r="A59" s="28"/>
      <c r="B59" s="29"/>
      <c r="C59" s="35" t="s">
        <v>186</v>
      </c>
      <c r="D59" s="35" t="s">
        <v>187</v>
      </c>
      <c r="E59" s="44" t="s">
        <v>188</v>
      </c>
      <c r="F59" s="44" t="s">
        <v>5</v>
      </c>
      <c r="G59" s="44" t="s">
        <v>5</v>
      </c>
      <c r="H59" s="38" t="s">
        <v>53</v>
      </c>
      <c r="I59" s="38" t="s">
        <v>40</v>
      </c>
      <c r="J59" s="37" t="s">
        <v>44</v>
      </c>
      <c r="K59" s="38" t="s">
        <v>189</v>
      </c>
      <c r="L59" s="36" t="s">
        <v>190</v>
      </c>
      <c r="M59" s="36" t="s">
        <v>64</v>
      </c>
      <c r="N59" s="36" t="s">
        <v>49</v>
      </c>
      <c r="O59" s="38" t="s">
        <v>43</v>
      </c>
      <c r="P59" s="38" t="s">
        <v>67</v>
      </c>
      <c r="Q59" s="36">
        <v>2229864</v>
      </c>
      <c r="R59" s="36">
        <v>2143071.4900000002</v>
      </c>
      <c r="S59" s="36">
        <v>2143071.4900000002</v>
      </c>
      <c r="T59" s="36">
        <v>2143071.4900000002</v>
      </c>
      <c r="U59" s="36">
        <v>2143071.4900000002</v>
      </c>
      <c r="V59" s="36">
        <v>2143071.4900000002</v>
      </c>
      <c r="W59" s="36">
        <v>2143071.4900000002</v>
      </c>
      <c r="X59" s="39">
        <f t="shared" si="1"/>
        <v>100</v>
      </c>
      <c r="Y59" s="38">
        <v>0</v>
      </c>
      <c r="Z59" s="38" t="s">
        <v>68</v>
      </c>
      <c r="AA59" s="40">
        <v>0</v>
      </c>
      <c r="AB59" s="39">
        <v>0</v>
      </c>
      <c r="AC59" s="39">
        <v>100</v>
      </c>
      <c r="AD59" s="29"/>
    </row>
    <row r="60" spans="1:30" s="30" customFormat="1" ht="81" customHeight="1">
      <c r="A60" s="28"/>
      <c r="B60" s="29"/>
      <c r="C60" s="35" t="s">
        <v>191</v>
      </c>
      <c r="D60" s="35" t="s">
        <v>192</v>
      </c>
      <c r="E60" s="44" t="s">
        <v>193</v>
      </c>
      <c r="F60" s="44" t="s">
        <v>5</v>
      </c>
      <c r="G60" s="44" t="s">
        <v>5</v>
      </c>
      <c r="H60" s="38" t="s">
        <v>53</v>
      </c>
      <c r="I60" s="38" t="s">
        <v>40</v>
      </c>
      <c r="J60" s="37" t="s">
        <v>44</v>
      </c>
      <c r="K60" s="38" t="s">
        <v>189</v>
      </c>
      <c r="L60" s="36" t="s">
        <v>190</v>
      </c>
      <c r="M60" s="36" t="s">
        <v>64</v>
      </c>
      <c r="N60" s="36" t="s">
        <v>49</v>
      </c>
      <c r="O60" s="38" t="s">
        <v>43</v>
      </c>
      <c r="P60" s="38" t="s">
        <v>67</v>
      </c>
      <c r="Q60" s="36">
        <v>1702749</v>
      </c>
      <c r="R60" s="36">
        <v>1673043.33</v>
      </c>
      <c r="S60" s="36">
        <v>1673043.33</v>
      </c>
      <c r="T60" s="36">
        <v>1673043.33</v>
      </c>
      <c r="U60" s="36">
        <v>1673043.33</v>
      </c>
      <c r="V60" s="36">
        <v>1673043.33</v>
      </c>
      <c r="W60" s="36">
        <v>1673043.33</v>
      </c>
      <c r="X60" s="39">
        <f t="shared" si="1"/>
        <v>100</v>
      </c>
      <c r="Y60" s="38">
        <v>0</v>
      </c>
      <c r="Z60" s="38" t="s">
        <v>68</v>
      </c>
      <c r="AA60" s="40">
        <v>0</v>
      </c>
      <c r="AB60" s="39">
        <v>0</v>
      </c>
      <c r="AC60" s="39">
        <v>100</v>
      </c>
      <c r="AD60" s="29"/>
    </row>
    <row r="61" spans="1:30" s="30" customFormat="1" ht="70.8" customHeight="1">
      <c r="A61" s="28"/>
      <c r="B61" s="29"/>
      <c r="C61" s="35" t="s">
        <v>194</v>
      </c>
      <c r="D61" s="35" t="s">
        <v>195</v>
      </c>
      <c r="E61" s="44" t="s">
        <v>196</v>
      </c>
      <c r="F61" s="44" t="s">
        <v>5</v>
      </c>
      <c r="G61" s="44" t="s">
        <v>5</v>
      </c>
      <c r="H61" s="38" t="s">
        <v>53</v>
      </c>
      <c r="I61" s="38" t="s">
        <v>40</v>
      </c>
      <c r="J61" s="37" t="s">
        <v>44</v>
      </c>
      <c r="K61" s="38" t="s">
        <v>189</v>
      </c>
      <c r="L61" s="36" t="s">
        <v>190</v>
      </c>
      <c r="M61" s="36" t="s">
        <v>64</v>
      </c>
      <c r="N61" s="36" t="s">
        <v>48</v>
      </c>
      <c r="O61" s="38" t="s">
        <v>43</v>
      </c>
      <c r="P61" s="38" t="s">
        <v>67</v>
      </c>
      <c r="Q61" s="36">
        <v>1850000</v>
      </c>
      <c r="R61" s="36">
        <v>1846008.52</v>
      </c>
      <c r="S61" s="36">
        <v>1846008.52</v>
      </c>
      <c r="T61" s="36">
        <v>1846008.52</v>
      </c>
      <c r="U61" s="36">
        <v>1846008.52</v>
      </c>
      <c r="V61" s="36">
        <v>1846008.52</v>
      </c>
      <c r="W61" s="36">
        <v>1846008.52</v>
      </c>
      <c r="X61" s="39">
        <f t="shared" si="1"/>
        <v>100</v>
      </c>
      <c r="Y61" s="38">
        <v>0</v>
      </c>
      <c r="Z61" s="38" t="s">
        <v>68</v>
      </c>
      <c r="AA61" s="40">
        <v>0</v>
      </c>
      <c r="AB61" s="39">
        <v>0</v>
      </c>
      <c r="AC61" s="39">
        <v>100</v>
      </c>
      <c r="AD61" s="29"/>
    </row>
    <row r="62" spans="1:30" s="30" customFormat="1" ht="81">
      <c r="A62" s="28"/>
      <c r="B62" s="29"/>
      <c r="C62" s="35" t="s">
        <v>197</v>
      </c>
      <c r="D62" s="35" t="s">
        <v>198</v>
      </c>
      <c r="E62" s="44" t="s">
        <v>199</v>
      </c>
      <c r="F62" s="44" t="s">
        <v>5</v>
      </c>
      <c r="G62" s="44" t="s">
        <v>5</v>
      </c>
      <c r="H62" s="38" t="s">
        <v>53</v>
      </c>
      <c r="I62" s="38" t="s">
        <v>40</v>
      </c>
      <c r="J62" s="37" t="s">
        <v>44</v>
      </c>
      <c r="K62" s="38" t="s">
        <v>189</v>
      </c>
      <c r="L62" s="36" t="s">
        <v>190</v>
      </c>
      <c r="M62" s="36" t="s">
        <v>64</v>
      </c>
      <c r="N62" s="36" t="s">
        <v>48</v>
      </c>
      <c r="O62" s="38" t="s">
        <v>43</v>
      </c>
      <c r="P62" s="38" t="s">
        <v>67</v>
      </c>
      <c r="Q62" s="36">
        <v>350000</v>
      </c>
      <c r="R62" s="36">
        <v>347522.59</v>
      </c>
      <c r="S62" s="36">
        <v>347522.59</v>
      </c>
      <c r="T62" s="36">
        <v>347522.59</v>
      </c>
      <c r="U62" s="36">
        <v>347522.59</v>
      </c>
      <c r="V62" s="36">
        <v>347522.59</v>
      </c>
      <c r="W62" s="36">
        <v>347522.59</v>
      </c>
      <c r="X62" s="39">
        <f t="shared" si="1"/>
        <v>100</v>
      </c>
      <c r="Y62" s="38">
        <v>0</v>
      </c>
      <c r="Z62" s="38" t="s">
        <v>144</v>
      </c>
      <c r="AA62" s="40">
        <v>0</v>
      </c>
      <c r="AB62" s="39">
        <v>0</v>
      </c>
      <c r="AC62" s="39">
        <v>100</v>
      </c>
      <c r="AD62" s="29"/>
    </row>
    <row r="63" spans="1:30" s="30" customFormat="1" ht="75" customHeight="1">
      <c r="A63" s="28"/>
      <c r="B63" s="29"/>
      <c r="C63" s="35" t="s">
        <v>245</v>
      </c>
      <c r="D63" s="35" t="s">
        <v>246</v>
      </c>
      <c r="E63" s="44" t="s">
        <v>247</v>
      </c>
      <c r="F63" s="44" t="s">
        <v>5</v>
      </c>
      <c r="G63" s="44" t="s">
        <v>5</v>
      </c>
      <c r="H63" s="38" t="s">
        <v>53</v>
      </c>
      <c r="I63" s="38" t="s">
        <v>40</v>
      </c>
      <c r="J63" s="37" t="s">
        <v>44</v>
      </c>
      <c r="K63" s="38" t="s">
        <v>189</v>
      </c>
      <c r="L63" s="36" t="s">
        <v>190</v>
      </c>
      <c r="M63" s="36" t="s">
        <v>248</v>
      </c>
      <c r="N63" s="36" t="s">
        <v>96</v>
      </c>
      <c r="O63" s="38" t="s">
        <v>43</v>
      </c>
      <c r="P63" s="38" t="s">
        <v>67</v>
      </c>
      <c r="Q63" s="36">
        <v>9000</v>
      </c>
      <c r="R63" s="36">
        <v>9000</v>
      </c>
      <c r="S63" s="36">
        <v>9000</v>
      </c>
      <c r="T63" s="36">
        <v>9000</v>
      </c>
      <c r="U63" s="36">
        <v>9000</v>
      </c>
      <c r="V63" s="36">
        <v>9000</v>
      </c>
      <c r="W63" s="36">
        <v>9000</v>
      </c>
      <c r="X63" s="39">
        <f t="shared" si="1"/>
        <v>100</v>
      </c>
      <c r="Y63" s="38">
        <v>0</v>
      </c>
      <c r="Z63" s="38" t="s">
        <v>144</v>
      </c>
      <c r="AA63" s="40">
        <v>0</v>
      </c>
      <c r="AB63" s="39">
        <v>0</v>
      </c>
      <c r="AC63" s="39">
        <v>100</v>
      </c>
      <c r="AD63" s="29"/>
    </row>
    <row r="64" spans="1:30" s="30" customFormat="1" ht="75" customHeight="1">
      <c r="A64" s="28"/>
      <c r="B64" s="29"/>
      <c r="C64" s="35" t="s">
        <v>252</v>
      </c>
      <c r="D64" s="35" t="s">
        <v>253</v>
      </c>
      <c r="E64" s="44" t="s">
        <v>254</v>
      </c>
      <c r="F64" s="44" t="s">
        <v>5</v>
      </c>
      <c r="G64" s="44" t="s">
        <v>5</v>
      </c>
      <c r="H64" s="38" t="s">
        <v>57</v>
      </c>
      <c r="I64" s="38" t="s">
        <v>58</v>
      </c>
      <c r="J64" s="37" t="s">
        <v>44</v>
      </c>
      <c r="K64" s="38" t="s">
        <v>189</v>
      </c>
      <c r="L64" s="36" t="s">
        <v>190</v>
      </c>
      <c r="M64" s="36" t="s">
        <v>248</v>
      </c>
      <c r="N64" s="36" t="s">
        <v>96</v>
      </c>
      <c r="O64" s="38" t="s">
        <v>43</v>
      </c>
      <c r="P64" s="38" t="s">
        <v>67</v>
      </c>
      <c r="Q64" s="36">
        <v>9000</v>
      </c>
      <c r="R64" s="36">
        <v>9000</v>
      </c>
      <c r="S64" s="36">
        <v>9000</v>
      </c>
      <c r="T64" s="36">
        <v>9000</v>
      </c>
      <c r="U64" s="36">
        <v>9000</v>
      </c>
      <c r="V64" s="36">
        <v>9000</v>
      </c>
      <c r="W64" s="36">
        <v>9000</v>
      </c>
      <c r="X64" s="39">
        <f t="shared" si="1"/>
        <v>100</v>
      </c>
      <c r="Y64" s="38">
        <v>0</v>
      </c>
      <c r="Z64" s="38" t="s">
        <v>144</v>
      </c>
      <c r="AA64" s="40">
        <v>30</v>
      </c>
      <c r="AB64" s="39">
        <v>0</v>
      </c>
      <c r="AC64" s="39">
        <v>100</v>
      </c>
      <c r="AD64" s="29"/>
    </row>
    <row r="65" spans="1:30" s="30" customFormat="1" ht="93.6" customHeight="1">
      <c r="A65" s="28"/>
      <c r="B65" s="29"/>
      <c r="C65" s="35" t="s">
        <v>255</v>
      </c>
      <c r="D65" s="35" t="s">
        <v>256</v>
      </c>
      <c r="E65" s="44" t="s">
        <v>257</v>
      </c>
      <c r="F65" s="44" t="s">
        <v>5</v>
      </c>
      <c r="G65" s="44" t="s">
        <v>5</v>
      </c>
      <c r="H65" s="38" t="s">
        <v>77</v>
      </c>
      <c r="I65" s="38" t="s">
        <v>38</v>
      </c>
      <c r="J65" s="37" t="s">
        <v>44</v>
      </c>
      <c r="K65" s="38" t="s">
        <v>189</v>
      </c>
      <c r="L65" s="36" t="s">
        <v>190</v>
      </c>
      <c r="M65" s="36" t="s">
        <v>248</v>
      </c>
      <c r="N65" s="36" t="s">
        <v>96</v>
      </c>
      <c r="O65" s="38" t="s">
        <v>43</v>
      </c>
      <c r="P65" s="38" t="s">
        <v>67</v>
      </c>
      <c r="Q65" s="36">
        <v>9000</v>
      </c>
      <c r="R65" s="36">
        <v>9000</v>
      </c>
      <c r="S65" s="36">
        <v>9000</v>
      </c>
      <c r="T65" s="36">
        <v>9000</v>
      </c>
      <c r="U65" s="36">
        <v>9000</v>
      </c>
      <c r="V65" s="36">
        <v>9000</v>
      </c>
      <c r="W65" s="36">
        <v>9000</v>
      </c>
      <c r="X65" s="39">
        <f t="shared" si="1"/>
        <v>100</v>
      </c>
      <c r="Y65" s="38">
        <v>0</v>
      </c>
      <c r="Z65" s="38" t="s">
        <v>144</v>
      </c>
      <c r="AA65" s="40">
        <v>0</v>
      </c>
      <c r="AB65" s="39">
        <v>0</v>
      </c>
      <c r="AC65" s="39">
        <v>100</v>
      </c>
      <c r="AD65" s="29"/>
    </row>
    <row r="66" spans="1:30" s="30" customFormat="1" ht="91.2" customHeight="1">
      <c r="A66" s="28"/>
      <c r="B66" s="29"/>
      <c r="C66" s="35" t="s">
        <v>258</v>
      </c>
      <c r="D66" s="35" t="s">
        <v>259</v>
      </c>
      <c r="E66" s="44" t="s">
        <v>260</v>
      </c>
      <c r="F66" s="44" t="s">
        <v>5</v>
      </c>
      <c r="G66" s="44" t="s">
        <v>5</v>
      </c>
      <c r="H66" s="38" t="s">
        <v>261</v>
      </c>
      <c r="I66" s="38" t="s">
        <v>58</v>
      </c>
      <c r="J66" s="37" t="s">
        <v>44</v>
      </c>
      <c r="K66" s="38" t="s">
        <v>189</v>
      </c>
      <c r="L66" s="36" t="s">
        <v>190</v>
      </c>
      <c r="M66" s="36" t="s">
        <v>248</v>
      </c>
      <c r="N66" s="36" t="s">
        <v>96</v>
      </c>
      <c r="O66" s="38" t="s">
        <v>43</v>
      </c>
      <c r="P66" s="38" t="s">
        <v>67</v>
      </c>
      <c r="Q66" s="36">
        <v>9000</v>
      </c>
      <c r="R66" s="36">
        <v>9000</v>
      </c>
      <c r="S66" s="36">
        <v>9000</v>
      </c>
      <c r="T66" s="36">
        <v>9000</v>
      </c>
      <c r="U66" s="36">
        <v>9000</v>
      </c>
      <c r="V66" s="36">
        <v>9000</v>
      </c>
      <c r="W66" s="36">
        <v>9000</v>
      </c>
      <c r="X66" s="39">
        <f t="shared" si="1"/>
        <v>100</v>
      </c>
      <c r="Y66" s="38">
        <v>0</v>
      </c>
      <c r="Z66" s="38" t="s">
        <v>144</v>
      </c>
      <c r="AA66" s="40">
        <v>0</v>
      </c>
      <c r="AB66" s="39">
        <v>0</v>
      </c>
      <c r="AC66" s="39">
        <v>100</v>
      </c>
      <c r="AD66" s="29"/>
    </row>
    <row r="67" spans="1:30" s="30" customFormat="1" ht="96" customHeight="1">
      <c r="A67" s="28"/>
      <c r="B67" s="29"/>
      <c r="C67" s="35" t="s">
        <v>262</v>
      </c>
      <c r="D67" s="35" t="s">
        <v>263</v>
      </c>
      <c r="E67" s="44" t="s">
        <v>264</v>
      </c>
      <c r="F67" s="44" t="s">
        <v>5</v>
      </c>
      <c r="G67" s="44" t="s">
        <v>5</v>
      </c>
      <c r="H67" s="38" t="s">
        <v>57</v>
      </c>
      <c r="I67" s="38" t="s">
        <v>58</v>
      </c>
      <c r="J67" s="37" t="s">
        <v>44</v>
      </c>
      <c r="K67" s="38" t="s">
        <v>189</v>
      </c>
      <c r="L67" s="36" t="s">
        <v>190</v>
      </c>
      <c r="M67" s="36" t="s">
        <v>248</v>
      </c>
      <c r="N67" s="36" t="s">
        <v>42</v>
      </c>
      <c r="O67" s="38" t="s">
        <v>43</v>
      </c>
      <c r="P67" s="38" t="s">
        <v>67</v>
      </c>
      <c r="Q67" s="36">
        <v>150000</v>
      </c>
      <c r="R67" s="36">
        <v>150000</v>
      </c>
      <c r="S67" s="36">
        <v>150000</v>
      </c>
      <c r="T67" s="36">
        <v>150000</v>
      </c>
      <c r="U67" s="36">
        <v>0</v>
      </c>
      <c r="V67" s="36">
        <v>0</v>
      </c>
      <c r="W67" s="36">
        <v>0</v>
      </c>
      <c r="X67" s="39">
        <f t="shared" si="1"/>
        <v>0</v>
      </c>
      <c r="Y67" s="38">
        <v>0</v>
      </c>
      <c r="Z67" s="38" t="s">
        <v>144</v>
      </c>
      <c r="AA67" s="40">
        <v>200</v>
      </c>
      <c r="AB67" s="39">
        <v>0</v>
      </c>
      <c r="AC67" s="39">
        <v>0</v>
      </c>
      <c r="AD67" s="29"/>
    </row>
    <row r="68" spans="1:30" s="30" customFormat="1" ht="88.8" customHeight="1">
      <c r="A68" s="28"/>
      <c r="B68" s="29"/>
      <c r="C68" s="35" t="s">
        <v>265</v>
      </c>
      <c r="D68" s="35" t="s">
        <v>266</v>
      </c>
      <c r="E68" s="44" t="s">
        <v>267</v>
      </c>
      <c r="F68" s="44" t="s">
        <v>5</v>
      </c>
      <c r="G68" s="44" t="s">
        <v>5</v>
      </c>
      <c r="H68" s="38" t="s">
        <v>77</v>
      </c>
      <c r="I68" s="38" t="s">
        <v>38</v>
      </c>
      <c r="J68" s="37" t="s">
        <v>44</v>
      </c>
      <c r="K68" s="38" t="s">
        <v>189</v>
      </c>
      <c r="L68" s="36" t="s">
        <v>190</v>
      </c>
      <c r="M68" s="36" t="s">
        <v>248</v>
      </c>
      <c r="N68" s="36" t="s">
        <v>42</v>
      </c>
      <c r="O68" s="38" t="s">
        <v>43</v>
      </c>
      <c r="P68" s="38" t="s">
        <v>67</v>
      </c>
      <c r="Q68" s="36">
        <v>150000</v>
      </c>
      <c r="R68" s="36">
        <v>150000</v>
      </c>
      <c r="S68" s="36">
        <v>150000</v>
      </c>
      <c r="T68" s="36">
        <v>150000</v>
      </c>
      <c r="U68" s="36">
        <v>0</v>
      </c>
      <c r="V68" s="36">
        <v>0</v>
      </c>
      <c r="W68" s="36">
        <v>0</v>
      </c>
      <c r="X68" s="39">
        <f t="shared" si="1"/>
        <v>0</v>
      </c>
      <c r="Y68" s="38">
        <v>0</v>
      </c>
      <c r="Z68" s="38" t="s">
        <v>144</v>
      </c>
      <c r="AA68" s="40">
        <v>200</v>
      </c>
      <c r="AB68" s="39">
        <v>0</v>
      </c>
      <c r="AC68" s="39">
        <v>0</v>
      </c>
      <c r="AD68" s="29"/>
    </row>
    <row r="69" spans="1:30" s="30" customFormat="1" ht="93" customHeight="1">
      <c r="A69" s="28"/>
      <c r="B69" s="29"/>
      <c r="C69" s="35" t="s">
        <v>268</v>
      </c>
      <c r="D69" s="35" t="s">
        <v>269</v>
      </c>
      <c r="E69" s="44" t="s">
        <v>270</v>
      </c>
      <c r="F69" s="44" t="s">
        <v>5</v>
      </c>
      <c r="G69" s="44" t="s">
        <v>5</v>
      </c>
      <c r="H69" s="38" t="s">
        <v>261</v>
      </c>
      <c r="I69" s="38" t="s">
        <v>58</v>
      </c>
      <c r="J69" s="37" t="s">
        <v>44</v>
      </c>
      <c r="K69" s="38" t="s">
        <v>189</v>
      </c>
      <c r="L69" s="36" t="s">
        <v>190</v>
      </c>
      <c r="M69" s="36" t="s">
        <v>248</v>
      </c>
      <c r="N69" s="36" t="s">
        <v>42</v>
      </c>
      <c r="O69" s="38" t="s">
        <v>43</v>
      </c>
      <c r="P69" s="38" t="s">
        <v>67</v>
      </c>
      <c r="Q69" s="36">
        <v>120000</v>
      </c>
      <c r="R69" s="36">
        <v>120000</v>
      </c>
      <c r="S69" s="36">
        <v>120000</v>
      </c>
      <c r="T69" s="36">
        <v>120000</v>
      </c>
      <c r="U69" s="36">
        <v>0</v>
      </c>
      <c r="V69" s="36">
        <v>0</v>
      </c>
      <c r="W69" s="36">
        <v>0</v>
      </c>
      <c r="X69" s="39">
        <f t="shared" si="1"/>
        <v>0</v>
      </c>
      <c r="Y69" s="38">
        <v>0</v>
      </c>
      <c r="Z69" s="38" t="s">
        <v>144</v>
      </c>
      <c r="AA69" s="40">
        <v>150</v>
      </c>
      <c r="AB69" s="39">
        <v>0</v>
      </c>
      <c r="AC69" s="39">
        <v>0</v>
      </c>
      <c r="AD69" s="29"/>
    </row>
    <row r="70" spans="1:30" s="30" customFormat="1" ht="80.400000000000006" customHeight="1">
      <c r="A70" s="28"/>
      <c r="B70" s="29"/>
      <c r="C70" s="35" t="s">
        <v>271</v>
      </c>
      <c r="D70" s="35" t="s">
        <v>272</v>
      </c>
      <c r="E70" s="44" t="s">
        <v>273</v>
      </c>
      <c r="F70" s="44" t="s">
        <v>5</v>
      </c>
      <c r="G70" s="44" t="s">
        <v>5</v>
      </c>
      <c r="H70" s="38" t="s">
        <v>62</v>
      </c>
      <c r="I70" s="38" t="s">
        <v>58</v>
      </c>
      <c r="J70" s="37" t="s">
        <v>44</v>
      </c>
      <c r="K70" s="38" t="s">
        <v>189</v>
      </c>
      <c r="L70" s="36" t="s">
        <v>190</v>
      </c>
      <c r="M70" s="36" t="s">
        <v>248</v>
      </c>
      <c r="N70" s="36" t="s">
        <v>42</v>
      </c>
      <c r="O70" s="38" t="s">
        <v>43</v>
      </c>
      <c r="P70" s="38" t="s">
        <v>67</v>
      </c>
      <c r="Q70" s="36">
        <v>144703</v>
      </c>
      <c r="R70" s="36">
        <v>144703</v>
      </c>
      <c r="S70" s="36">
        <v>144703</v>
      </c>
      <c r="T70" s="36">
        <v>144703</v>
      </c>
      <c r="U70" s="36">
        <v>0</v>
      </c>
      <c r="V70" s="36">
        <v>0</v>
      </c>
      <c r="W70" s="36">
        <v>0</v>
      </c>
      <c r="X70" s="39">
        <f t="shared" si="1"/>
        <v>0</v>
      </c>
      <c r="Y70" s="38">
        <v>0</v>
      </c>
      <c r="Z70" s="38" t="s">
        <v>144</v>
      </c>
      <c r="AA70" s="40">
        <v>200</v>
      </c>
      <c r="AB70" s="39">
        <v>0</v>
      </c>
      <c r="AC70" s="39">
        <v>0</v>
      </c>
      <c r="AD70" s="29"/>
    </row>
    <row r="71" spans="1:30" s="30" customFormat="1" ht="78.599999999999994" customHeight="1">
      <c r="A71" s="28"/>
      <c r="B71" s="29"/>
      <c r="C71" s="35" t="s">
        <v>274</v>
      </c>
      <c r="D71" s="35" t="s">
        <v>275</v>
      </c>
      <c r="E71" s="44" t="s">
        <v>276</v>
      </c>
      <c r="F71" s="44" t="s">
        <v>5</v>
      </c>
      <c r="G71" s="44" t="s">
        <v>5</v>
      </c>
      <c r="H71" s="38" t="s">
        <v>57</v>
      </c>
      <c r="I71" s="38" t="s">
        <v>58</v>
      </c>
      <c r="J71" s="37" t="s">
        <v>44</v>
      </c>
      <c r="K71" s="38" t="s">
        <v>189</v>
      </c>
      <c r="L71" s="36" t="s">
        <v>190</v>
      </c>
      <c r="M71" s="36" t="s">
        <v>248</v>
      </c>
      <c r="N71" s="36" t="s">
        <v>42</v>
      </c>
      <c r="O71" s="38" t="s">
        <v>43</v>
      </c>
      <c r="P71" s="38" t="s">
        <v>67</v>
      </c>
      <c r="Q71" s="36">
        <v>150000</v>
      </c>
      <c r="R71" s="36">
        <v>150000</v>
      </c>
      <c r="S71" s="36">
        <v>150000</v>
      </c>
      <c r="T71" s="36">
        <v>150000</v>
      </c>
      <c r="U71" s="36">
        <v>0</v>
      </c>
      <c r="V71" s="36">
        <v>0</v>
      </c>
      <c r="W71" s="36">
        <v>0</v>
      </c>
      <c r="X71" s="39">
        <f t="shared" si="1"/>
        <v>0</v>
      </c>
      <c r="Y71" s="38">
        <v>0</v>
      </c>
      <c r="Z71" s="38" t="s">
        <v>144</v>
      </c>
      <c r="AA71" s="40">
        <v>200</v>
      </c>
      <c r="AB71" s="39">
        <v>0</v>
      </c>
      <c r="AC71" s="39">
        <v>0</v>
      </c>
      <c r="AD71" s="29"/>
    </row>
    <row r="72" spans="1:30" s="30" customFormat="1" ht="86.4" customHeight="1">
      <c r="A72" s="28"/>
      <c r="B72" s="29"/>
      <c r="C72" s="35" t="s">
        <v>277</v>
      </c>
      <c r="D72" s="35" t="s">
        <v>278</v>
      </c>
      <c r="E72" s="44" t="s">
        <v>279</v>
      </c>
      <c r="F72" s="44" t="s">
        <v>5</v>
      </c>
      <c r="G72" s="44" t="s">
        <v>5</v>
      </c>
      <c r="H72" s="38" t="s">
        <v>57</v>
      </c>
      <c r="I72" s="38" t="s">
        <v>58</v>
      </c>
      <c r="J72" s="37" t="s">
        <v>44</v>
      </c>
      <c r="K72" s="38" t="s">
        <v>189</v>
      </c>
      <c r="L72" s="36" t="s">
        <v>190</v>
      </c>
      <c r="M72" s="36" t="s">
        <v>248</v>
      </c>
      <c r="N72" s="36" t="s">
        <v>42</v>
      </c>
      <c r="O72" s="38" t="s">
        <v>43</v>
      </c>
      <c r="P72" s="38" t="s">
        <v>67</v>
      </c>
      <c r="Q72" s="36">
        <v>150000</v>
      </c>
      <c r="R72" s="36">
        <v>150000</v>
      </c>
      <c r="S72" s="36">
        <v>150000</v>
      </c>
      <c r="T72" s="36">
        <v>150000</v>
      </c>
      <c r="U72" s="36">
        <v>0</v>
      </c>
      <c r="V72" s="36">
        <v>0</v>
      </c>
      <c r="W72" s="36">
        <v>0</v>
      </c>
      <c r="X72" s="39">
        <f t="shared" si="1"/>
        <v>0</v>
      </c>
      <c r="Y72" s="38">
        <v>0</v>
      </c>
      <c r="Z72" s="38" t="s">
        <v>144</v>
      </c>
      <c r="AA72" s="40">
        <v>200</v>
      </c>
      <c r="AB72" s="39">
        <v>0</v>
      </c>
      <c r="AC72" s="39">
        <v>0</v>
      </c>
      <c r="AD72" s="29"/>
    </row>
    <row r="73" spans="1:30" s="30" customFormat="1" ht="88.2" customHeight="1">
      <c r="A73" s="28"/>
      <c r="B73" s="29"/>
      <c r="C73" s="35" t="s">
        <v>280</v>
      </c>
      <c r="D73" s="35" t="s">
        <v>281</v>
      </c>
      <c r="E73" s="44" t="s">
        <v>282</v>
      </c>
      <c r="F73" s="44" t="s">
        <v>5</v>
      </c>
      <c r="G73" s="44" t="s">
        <v>5</v>
      </c>
      <c r="H73" s="38" t="s">
        <v>57</v>
      </c>
      <c r="I73" s="38" t="s">
        <v>58</v>
      </c>
      <c r="J73" s="37" t="s">
        <v>44</v>
      </c>
      <c r="K73" s="38" t="s">
        <v>189</v>
      </c>
      <c r="L73" s="36" t="s">
        <v>190</v>
      </c>
      <c r="M73" s="36" t="s">
        <v>248</v>
      </c>
      <c r="N73" s="36" t="s">
        <v>96</v>
      </c>
      <c r="O73" s="38" t="s">
        <v>43</v>
      </c>
      <c r="P73" s="38" t="s">
        <v>67</v>
      </c>
      <c r="Q73" s="36">
        <v>9000</v>
      </c>
      <c r="R73" s="36">
        <v>9000</v>
      </c>
      <c r="S73" s="36">
        <v>9000</v>
      </c>
      <c r="T73" s="36">
        <v>9000</v>
      </c>
      <c r="U73" s="36">
        <v>9000</v>
      </c>
      <c r="V73" s="36">
        <v>9000</v>
      </c>
      <c r="W73" s="36">
        <v>9000</v>
      </c>
      <c r="X73" s="39">
        <f t="shared" si="1"/>
        <v>100</v>
      </c>
      <c r="Y73" s="38">
        <v>0</v>
      </c>
      <c r="Z73" s="38" t="s">
        <v>144</v>
      </c>
      <c r="AA73" s="40">
        <v>30</v>
      </c>
      <c r="AB73" s="39">
        <v>0</v>
      </c>
      <c r="AC73" s="39">
        <v>100</v>
      </c>
      <c r="AD73" s="29"/>
    </row>
    <row r="74" spans="1:30" s="30" customFormat="1" ht="84.6" customHeight="1">
      <c r="A74" s="28"/>
      <c r="B74" s="29"/>
      <c r="C74" s="35" t="s">
        <v>283</v>
      </c>
      <c r="D74" s="35" t="s">
        <v>284</v>
      </c>
      <c r="E74" s="44" t="s">
        <v>285</v>
      </c>
      <c r="F74" s="44" t="s">
        <v>5</v>
      </c>
      <c r="G74" s="44" t="s">
        <v>5</v>
      </c>
      <c r="H74" s="38" t="s">
        <v>62</v>
      </c>
      <c r="I74" s="38" t="s">
        <v>58</v>
      </c>
      <c r="J74" s="37" t="s">
        <v>44</v>
      </c>
      <c r="K74" s="38" t="s">
        <v>189</v>
      </c>
      <c r="L74" s="36" t="s">
        <v>190</v>
      </c>
      <c r="M74" s="36" t="s">
        <v>248</v>
      </c>
      <c r="N74" s="36" t="s">
        <v>42</v>
      </c>
      <c r="O74" s="38" t="s">
        <v>43</v>
      </c>
      <c r="P74" s="38" t="s">
        <v>67</v>
      </c>
      <c r="Q74" s="36">
        <v>9000</v>
      </c>
      <c r="R74" s="36">
        <v>9000</v>
      </c>
      <c r="S74" s="36">
        <v>9000</v>
      </c>
      <c r="T74" s="36">
        <v>9000</v>
      </c>
      <c r="U74" s="36">
        <v>9000</v>
      </c>
      <c r="V74" s="36">
        <v>9000</v>
      </c>
      <c r="W74" s="36">
        <v>9000</v>
      </c>
      <c r="X74" s="39">
        <f t="shared" si="1"/>
        <v>100</v>
      </c>
      <c r="Y74" s="38">
        <v>0</v>
      </c>
      <c r="Z74" s="38" t="s">
        <v>144</v>
      </c>
      <c r="AA74" s="40">
        <v>30</v>
      </c>
      <c r="AB74" s="39">
        <v>0</v>
      </c>
      <c r="AC74" s="39">
        <v>100</v>
      </c>
      <c r="AD74" s="29"/>
    </row>
    <row r="75" spans="1:30" s="30" customFormat="1" ht="94.2" customHeight="1">
      <c r="A75" s="28"/>
      <c r="B75" s="29"/>
      <c r="C75" s="35" t="s">
        <v>286</v>
      </c>
      <c r="D75" s="35" t="s">
        <v>287</v>
      </c>
      <c r="E75" s="44" t="s">
        <v>288</v>
      </c>
      <c r="F75" s="44" t="s">
        <v>5</v>
      </c>
      <c r="G75" s="44" t="s">
        <v>5</v>
      </c>
      <c r="H75" s="38" t="s">
        <v>77</v>
      </c>
      <c r="I75" s="38" t="s">
        <v>38</v>
      </c>
      <c r="J75" s="37" t="s">
        <v>44</v>
      </c>
      <c r="K75" s="38" t="s">
        <v>189</v>
      </c>
      <c r="L75" s="36" t="s">
        <v>190</v>
      </c>
      <c r="M75" s="36" t="s">
        <v>248</v>
      </c>
      <c r="N75" s="36" t="s">
        <v>42</v>
      </c>
      <c r="O75" s="38" t="s">
        <v>43</v>
      </c>
      <c r="P75" s="38" t="s">
        <v>67</v>
      </c>
      <c r="Q75" s="36">
        <v>9000</v>
      </c>
      <c r="R75" s="36">
        <v>9000</v>
      </c>
      <c r="S75" s="36">
        <v>9000</v>
      </c>
      <c r="T75" s="36">
        <v>9000</v>
      </c>
      <c r="U75" s="36">
        <v>9000</v>
      </c>
      <c r="V75" s="36">
        <v>9000</v>
      </c>
      <c r="W75" s="36">
        <v>9000</v>
      </c>
      <c r="X75" s="39">
        <f t="shared" ref="X75:X106" si="2">IF(ISERROR(V75/R75),0,((V75/R75)*100))</f>
        <v>100</v>
      </c>
      <c r="Y75" s="38">
        <v>0</v>
      </c>
      <c r="Z75" s="38" t="s">
        <v>144</v>
      </c>
      <c r="AA75" s="40">
        <v>30</v>
      </c>
      <c r="AB75" s="39">
        <v>0</v>
      </c>
      <c r="AC75" s="39">
        <v>100</v>
      </c>
      <c r="AD75" s="29"/>
    </row>
    <row r="76" spans="1:30" s="30" customFormat="1" ht="87" customHeight="1">
      <c r="A76" s="28"/>
      <c r="B76" s="29"/>
      <c r="C76" s="35" t="s">
        <v>289</v>
      </c>
      <c r="D76" s="35" t="s">
        <v>290</v>
      </c>
      <c r="E76" s="44" t="s">
        <v>291</v>
      </c>
      <c r="F76" s="44" t="s">
        <v>5</v>
      </c>
      <c r="G76" s="44" t="s">
        <v>5</v>
      </c>
      <c r="H76" s="38" t="s">
        <v>261</v>
      </c>
      <c r="I76" s="38" t="s">
        <v>58</v>
      </c>
      <c r="J76" s="37" t="s">
        <v>44</v>
      </c>
      <c r="K76" s="38" t="s">
        <v>189</v>
      </c>
      <c r="L76" s="36" t="s">
        <v>190</v>
      </c>
      <c r="M76" s="36" t="s">
        <v>248</v>
      </c>
      <c r="N76" s="36" t="s">
        <v>42</v>
      </c>
      <c r="O76" s="38" t="s">
        <v>43</v>
      </c>
      <c r="P76" s="38" t="s">
        <v>67</v>
      </c>
      <c r="Q76" s="36">
        <v>9000</v>
      </c>
      <c r="R76" s="36">
        <v>9000</v>
      </c>
      <c r="S76" s="36">
        <v>9000</v>
      </c>
      <c r="T76" s="36">
        <v>9000</v>
      </c>
      <c r="U76" s="36">
        <v>9000</v>
      </c>
      <c r="V76" s="36">
        <v>9000</v>
      </c>
      <c r="W76" s="36">
        <v>9000</v>
      </c>
      <c r="X76" s="39">
        <f t="shared" si="2"/>
        <v>100</v>
      </c>
      <c r="Y76" s="38">
        <v>0</v>
      </c>
      <c r="Z76" s="38" t="s">
        <v>144</v>
      </c>
      <c r="AA76" s="40">
        <v>30</v>
      </c>
      <c r="AB76" s="39">
        <v>0</v>
      </c>
      <c r="AC76" s="39">
        <v>100</v>
      </c>
      <c r="AD76" s="29"/>
    </row>
    <row r="77" spans="1:30" s="30" customFormat="1" ht="87" customHeight="1">
      <c r="A77" s="28"/>
      <c r="B77" s="29"/>
      <c r="C77" s="35" t="s">
        <v>292</v>
      </c>
      <c r="D77" s="35" t="s">
        <v>293</v>
      </c>
      <c r="E77" s="44" t="s">
        <v>294</v>
      </c>
      <c r="F77" s="44" t="s">
        <v>5</v>
      </c>
      <c r="G77" s="44" t="s">
        <v>5</v>
      </c>
      <c r="H77" s="38" t="s">
        <v>62</v>
      </c>
      <c r="I77" s="38" t="s">
        <v>58</v>
      </c>
      <c r="J77" s="37" t="s">
        <v>44</v>
      </c>
      <c r="K77" s="38" t="s">
        <v>189</v>
      </c>
      <c r="L77" s="36" t="s">
        <v>190</v>
      </c>
      <c r="M77" s="36" t="s">
        <v>248</v>
      </c>
      <c r="N77" s="36" t="s">
        <v>42</v>
      </c>
      <c r="O77" s="38" t="s">
        <v>43</v>
      </c>
      <c r="P77" s="38" t="s">
        <v>67</v>
      </c>
      <c r="Q77" s="36">
        <v>31500</v>
      </c>
      <c r="R77" s="36">
        <v>31500</v>
      </c>
      <c r="S77" s="36">
        <v>31500</v>
      </c>
      <c r="T77" s="36">
        <v>31500</v>
      </c>
      <c r="U77" s="36">
        <v>31500</v>
      </c>
      <c r="V77" s="36">
        <v>31500</v>
      </c>
      <c r="W77" s="36">
        <v>31500</v>
      </c>
      <c r="X77" s="39">
        <f t="shared" si="2"/>
        <v>100</v>
      </c>
      <c r="Y77" s="38">
        <v>0</v>
      </c>
      <c r="Z77" s="38" t="s">
        <v>144</v>
      </c>
      <c r="AA77" s="40">
        <v>31</v>
      </c>
      <c r="AB77" s="39">
        <v>0</v>
      </c>
      <c r="AC77" s="39">
        <v>100</v>
      </c>
      <c r="AD77" s="29"/>
    </row>
    <row r="78" spans="1:30" s="30" customFormat="1" ht="87" customHeight="1">
      <c r="A78" s="28"/>
      <c r="B78" s="29"/>
      <c r="C78" s="35" t="s">
        <v>295</v>
      </c>
      <c r="D78" s="35" t="s">
        <v>296</v>
      </c>
      <c r="E78" s="44" t="s">
        <v>297</v>
      </c>
      <c r="F78" s="44" t="s">
        <v>5</v>
      </c>
      <c r="G78" s="44" t="s">
        <v>5</v>
      </c>
      <c r="H78" s="38" t="s">
        <v>57</v>
      </c>
      <c r="I78" s="38" t="s">
        <v>58</v>
      </c>
      <c r="J78" s="37" t="s">
        <v>44</v>
      </c>
      <c r="K78" s="38" t="s">
        <v>189</v>
      </c>
      <c r="L78" s="36" t="s">
        <v>190</v>
      </c>
      <c r="M78" s="36" t="s">
        <v>248</v>
      </c>
      <c r="N78" s="36" t="s">
        <v>42</v>
      </c>
      <c r="O78" s="38" t="s">
        <v>43</v>
      </c>
      <c r="P78" s="38" t="s">
        <v>67</v>
      </c>
      <c r="Q78" s="36">
        <v>7000</v>
      </c>
      <c r="R78" s="36">
        <v>7000</v>
      </c>
      <c r="S78" s="36">
        <v>7000</v>
      </c>
      <c r="T78" s="36">
        <v>7000</v>
      </c>
      <c r="U78" s="36">
        <v>7000</v>
      </c>
      <c r="V78" s="36">
        <v>7000</v>
      </c>
      <c r="W78" s="36">
        <v>7000</v>
      </c>
      <c r="X78" s="39">
        <f t="shared" si="2"/>
        <v>100</v>
      </c>
      <c r="Y78" s="38">
        <v>0</v>
      </c>
      <c r="Z78" s="38" t="s">
        <v>144</v>
      </c>
      <c r="AA78" s="40">
        <v>15</v>
      </c>
      <c r="AB78" s="39">
        <v>0</v>
      </c>
      <c r="AC78" s="39">
        <v>100</v>
      </c>
      <c r="AD78" s="29"/>
    </row>
    <row r="79" spans="1:30" s="30" customFormat="1" ht="87" customHeight="1">
      <c r="A79" s="28"/>
      <c r="B79" s="29"/>
      <c r="C79" s="35" t="s">
        <v>298</v>
      </c>
      <c r="D79" s="35" t="s">
        <v>296</v>
      </c>
      <c r="E79" s="44" t="s">
        <v>299</v>
      </c>
      <c r="F79" s="44" t="s">
        <v>5</v>
      </c>
      <c r="G79" s="44" t="s">
        <v>5</v>
      </c>
      <c r="H79" s="38" t="s">
        <v>77</v>
      </c>
      <c r="I79" s="38" t="s">
        <v>38</v>
      </c>
      <c r="J79" s="37" t="s">
        <v>44</v>
      </c>
      <c r="K79" s="38" t="s">
        <v>189</v>
      </c>
      <c r="L79" s="36" t="s">
        <v>190</v>
      </c>
      <c r="M79" s="36" t="s">
        <v>248</v>
      </c>
      <c r="N79" s="36" t="s">
        <v>42</v>
      </c>
      <c r="O79" s="38" t="s">
        <v>43</v>
      </c>
      <c r="P79" s="38" t="s">
        <v>67</v>
      </c>
      <c r="Q79" s="36">
        <v>7000</v>
      </c>
      <c r="R79" s="36">
        <v>7000</v>
      </c>
      <c r="S79" s="36">
        <v>7000</v>
      </c>
      <c r="T79" s="36">
        <v>7000</v>
      </c>
      <c r="U79" s="36">
        <v>7000</v>
      </c>
      <c r="V79" s="36">
        <v>7000</v>
      </c>
      <c r="W79" s="36">
        <v>7000</v>
      </c>
      <c r="X79" s="39">
        <f t="shared" si="2"/>
        <v>100</v>
      </c>
      <c r="Y79" s="38">
        <v>0</v>
      </c>
      <c r="Z79" s="38" t="s">
        <v>144</v>
      </c>
      <c r="AA79" s="40">
        <v>15</v>
      </c>
      <c r="AB79" s="39">
        <v>0</v>
      </c>
      <c r="AC79" s="39">
        <v>100</v>
      </c>
      <c r="AD79" s="29"/>
    </row>
    <row r="80" spans="1:30" s="30" customFormat="1" ht="87" customHeight="1">
      <c r="A80" s="28"/>
      <c r="B80" s="29"/>
      <c r="C80" s="35" t="s">
        <v>300</v>
      </c>
      <c r="D80" s="35" t="s">
        <v>59</v>
      </c>
      <c r="E80" s="44" t="s">
        <v>301</v>
      </c>
      <c r="F80" s="44" t="s">
        <v>5</v>
      </c>
      <c r="G80" s="44" t="s">
        <v>5</v>
      </c>
      <c r="H80" s="38" t="s">
        <v>261</v>
      </c>
      <c r="I80" s="38" t="s">
        <v>58</v>
      </c>
      <c r="J80" s="37" t="s">
        <v>44</v>
      </c>
      <c r="K80" s="38" t="s">
        <v>189</v>
      </c>
      <c r="L80" s="36" t="s">
        <v>190</v>
      </c>
      <c r="M80" s="36" t="s">
        <v>248</v>
      </c>
      <c r="N80" s="36" t="s">
        <v>42</v>
      </c>
      <c r="O80" s="38" t="s">
        <v>43</v>
      </c>
      <c r="P80" s="38" t="s">
        <v>67</v>
      </c>
      <c r="Q80" s="36">
        <v>7000</v>
      </c>
      <c r="R80" s="36">
        <v>7000</v>
      </c>
      <c r="S80" s="36">
        <v>7000</v>
      </c>
      <c r="T80" s="36">
        <v>7000</v>
      </c>
      <c r="U80" s="36">
        <v>7000</v>
      </c>
      <c r="V80" s="36">
        <v>7000</v>
      </c>
      <c r="W80" s="36">
        <v>7000</v>
      </c>
      <c r="X80" s="39">
        <f t="shared" si="2"/>
        <v>100</v>
      </c>
      <c r="Y80" s="38">
        <v>0</v>
      </c>
      <c r="Z80" s="38" t="s">
        <v>144</v>
      </c>
      <c r="AA80" s="40">
        <v>15</v>
      </c>
      <c r="AB80" s="39">
        <v>0</v>
      </c>
      <c r="AC80" s="39">
        <v>100</v>
      </c>
      <c r="AD80" s="29"/>
    </row>
    <row r="81" spans="1:30" s="30" customFormat="1" ht="90.6" customHeight="1">
      <c r="A81" s="28"/>
      <c r="B81" s="29"/>
      <c r="C81" s="35" t="s">
        <v>302</v>
      </c>
      <c r="D81" s="35" t="s">
        <v>303</v>
      </c>
      <c r="E81" s="44" t="s">
        <v>304</v>
      </c>
      <c r="F81" s="44" t="s">
        <v>5</v>
      </c>
      <c r="G81" s="44" t="s">
        <v>5</v>
      </c>
      <c r="H81" s="38" t="s">
        <v>77</v>
      </c>
      <c r="I81" s="38" t="s">
        <v>38</v>
      </c>
      <c r="J81" s="37" t="s">
        <v>44</v>
      </c>
      <c r="K81" s="38" t="s">
        <v>189</v>
      </c>
      <c r="L81" s="36" t="s">
        <v>190</v>
      </c>
      <c r="M81" s="36" t="s">
        <v>248</v>
      </c>
      <c r="N81" s="36" t="s">
        <v>42</v>
      </c>
      <c r="O81" s="38" t="s">
        <v>43</v>
      </c>
      <c r="P81" s="38" t="s">
        <v>67</v>
      </c>
      <c r="Q81" s="36">
        <v>34000</v>
      </c>
      <c r="R81" s="36">
        <v>34000</v>
      </c>
      <c r="S81" s="36">
        <v>34000</v>
      </c>
      <c r="T81" s="36">
        <v>34000</v>
      </c>
      <c r="U81" s="36">
        <v>34000</v>
      </c>
      <c r="V81" s="36">
        <v>34000</v>
      </c>
      <c r="W81" s="36">
        <v>34000</v>
      </c>
      <c r="X81" s="39">
        <f t="shared" si="2"/>
        <v>100</v>
      </c>
      <c r="Y81" s="38">
        <v>0</v>
      </c>
      <c r="Z81" s="38" t="s">
        <v>144</v>
      </c>
      <c r="AA81" s="40">
        <v>50</v>
      </c>
      <c r="AB81" s="39">
        <v>0</v>
      </c>
      <c r="AC81" s="39">
        <v>100</v>
      </c>
      <c r="AD81" s="29"/>
    </row>
    <row r="82" spans="1:30" s="30" customFormat="1" ht="96" customHeight="1">
      <c r="A82" s="28"/>
      <c r="B82" s="29"/>
      <c r="C82" s="35" t="s">
        <v>305</v>
      </c>
      <c r="D82" s="35" t="s">
        <v>60</v>
      </c>
      <c r="E82" s="44" t="s">
        <v>306</v>
      </c>
      <c r="F82" s="44" t="s">
        <v>5</v>
      </c>
      <c r="G82" s="44" t="s">
        <v>5</v>
      </c>
      <c r="H82" s="38" t="s">
        <v>77</v>
      </c>
      <c r="I82" s="38" t="s">
        <v>38</v>
      </c>
      <c r="J82" s="37" t="s">
        <v>44</v>
      </c>
      <c r="K82" s="38" t="s">
        <v>189</v>
      </c>
      <c r="L82" s="36" t="s">
        <v>190</v>
      </c>
      <c r="M82" s="36" t="s">
        <v>248</v>
      </c>
      <c r="N82" s="36" t="s">
        <v>48</v>
      </c>
      <c r="O82" s="38" t="s">
        <v>43</v>
      </c>
      <c r="P82" s="38" t="s">
        <v>67</v>
      </c>
      <c r="Q82" s="36">
        <v>17500</v>
      </c>
      <c r="R82" s="36">
        <v>17500</v>
      </c>
      <c r="S82" s="36">
        <v>17500</v>
      </c>
      <c r="T82" s="36">
        <v>17500</v>
      </c>
      <c r="U82" s="36">
        <v>17500</v>
      </c>
      <c r="V82" s="36">
        <v>17500</v>
      </c>
      <c r="W82" s="36">
        <v>17500</v>
      </c>
      <c r="X82" s="39">
        <f t="shared" si="2"/>
        <v>100</v>
      </c>
      <c r="Y82" s="38">
        <v>0</v>
      </c>
      <c r="Z82" s="38" t="s">
        <v>144</v>
      </c>
      <c r="AA82" s="40">
        <v>1</v>
      </c>
      <c r="AB82" s="39">
        <v>0</v>
      </c>
      <c r="AC82" s="39">
        <v>100</v>
      </c>
      <c r="AD82" s="29"/>
    </row>
    <row r="83" spans="1:30" s="30" customFormat="1" ht="52.8" customHeight="1">
      <c r="A83" s="28"/>
      <c r="B83" s="29"/>
      <c r="C83" s="35" t="s">
        <v>307</v>
      </c>
      <c r="D83" s="35" t="s">
        <v>61</v>
      </c>
      <c r="E83" s="44" t="s">
        <v>308</v>
      </c>
      <c r="F83" s="44" t="s">
        <v>5</v>
      </c>
      <c r="G83" s="44" t="s">
        <v>5</v>
      </c>
      <c r="H83" s="38" t="s">
        <v>77</v>
      </c>
      <c r="I83" s="38" t="s">
        <v>38</v>
      </c>
      <c r="J83" s="37" t="s">
        <v>44</v>
      </c>
      <c r="K83" s="38" t="s">
        <v>189</v>
      </c>
      <c r="L83" s="36" t="s">
        <v>190</v>
      </c>
      <c r="M83" s="36" t="s">
        <v>248</v>
      </c>
      <c r="N83" s="36" t="s">
        <v>48</v>
      </c>
      <c r="O83" s="38" t="s">
        <v>43</v>
      </c>
      <c r="P83" s="38" t="s">
        <v>67</v>
      </c>
      <c r="Q83" s="36">
        <v>7700</v>
      </c>
      <c r="R83" s="36">
        <v>7700</v>
      </c>
      <c r="S83" s="36">
        <v>7700</v>
      </c>
      <c r="T83" s="36">
        <v>7700</v>
      </c>
      <c r="U83" s="36">
        <v>7700</v>
      </c>
      <c r="V83" s="36">
        <v>7700</v>
      </c>
      <c r="W83" s="36">
        <v>7700</v>
      </c>
      <c r="X83" s="39">
        <f t="shared" si="2"/>
        <v>100</v>
      </c>
      <c r="Y83" s="38">
        <v>0</v>
      </c>
      <c r="Z83" s="38" t="s">
        <v>144</v>
      </c>
      <c r="AA83" s="40">
        <v>1</v>
      </c>
      <c r="AB83" s="39">
        <v>0</v>
      </c>
      <c r="AC83" s="39">
        <v>100</v>
      </c>
      <c r="AD83" s="29"/>
    </row>
    <row r="84" spans="1:30" s="30" customFormat="1" ht="100.2" customHeight="1">
      <c r="A84" s="28"/>
      <c r="B84" s="29"/>
      <c r="C84" s="35" t="s">
        <v>309</v>
      </c>
      <c r="D84" s="35" t="s">
        <v>310</v>
      </c>
      <c r="E84" s="44" t="s">
        <v>311</v>
      </c>
      <c r="F84" s="44" t="s">
        <v>5</v>
      </c>
      <c r="G84" s="44" t="s">
        <v>5</v>
      </c>
      <c r="H84" s="38" t="s">
        <v>57</v>
      </c>
      <c r="I84" s="38" t="s">
        <v>58</v>
      </c>
      <c r="J84" s="37" t="s">
        <v>44</v>
      </c>
      <c r="K84" s="38" t="s">
        <v>189</v>
      </c>
      <c r="L84" s="36" t="s">
        <v>190</v>
      </c>
      <c r="M84" s="36" t="s">
        <v>248</v>
      </c>
      <c r="N84" s="36" t="s">
        <v>46</v>
      </c>
      <c r="O84" s="38" t="s">
        <v>43</v>
      </c>
      <c r="P84" s="38" t="s">
        <v>67</v>
      </c>
      <c r="Q84" s="36">
        <v>52500</v>
      </c>
      <c r="R84" s="36">
        <v>52500</v>
      </c>
      <c r="S84" s="36">
        <v>52500</v>
      </c>
      <c r="T84" s="36">
        <v>52500</v>
      </c>
      <c r="U84" s="36">
        <v>0</v>
      </c>
      <c r="V84" s="36">
        <v>0</v>
      </c>
      <c r="W84" s="36">
        <v>0</v>
      </c>
      <c r="X84" s="39">
        <f t="shared" si="2"/>
        <v>0</v>
      </c>
      <c r="Y84" s="38">
        <v>0</v>
      </c>
      <c r="Z84" s="38" t="s">
        <v>144</v>
      </c>
      <c r="AA84" s="40">
        <v>2</v>
      </c>
      <c r="AB84" s="39">
        <v>0</v>
      </c>
      <c r="AC84" s="39">
        <v>0</v>
      </c>
      <c r="AD84" s="29"/>
    </row>
    <row r="85" spans="1:30" s="30" customFormat="1" ht="94.8" customHeight="1">
      <c r="A85" s="28"/>
      <c r="B85" s="29"/>
      <c r="C85" s="35" t="s">
        <v>312</v>
      </c>
      <c r="D85" s="35" t="s">
        <v>313</v>
      </c>
      <c r="E85" s="44" t="s">
        <v>314</v>
      </c>
      <c r="F85" s="44" t="s">
        <v>5</v>
      </c>
      <c r="G85" s="44" t="s">
        <v>5</v>
      </c>
      <c r="H85" s="38" t="s">
        <v>62</v>
      </c>
      <c r="I85" s="38" t="s">
        <v>58</v>
      </c>
      <c r="J85" s="37" t="s">
        <v>44</v>
      </c>
      <c r="K85" s="38" t="s">
        <v>189</v>
      </c>
      <c r="L85" s="36" t="s">
        <v>190</v>
      </c>
      <c r="M85" s="36" t="s">
        <v>248</v>
      </c>
      <c r="N85" s="36" t="s">
        <v>46</v>
      </c>
      <c r="O85" s="38" t="s">
        <v>43</v>
      </c>
      <c r="P85" s="38" t="s">
        <v>67</v>
      </c>
      <c r="Q85" s="36">
        <v>52500</v>
      </c>
      <c r="R85" s="36">
        <v>52500</v>
      </c>
      <c r="S85" s="36">
        <v>52500</v>
      </c>
      <c r="T85" s="36">
        <v>52500</v>
      </c>
      <c r="U85" s="36">
        <v>52500</v>
      </c>
      <c r="V85" s="36">
        <v>52500</v>
      </c>
      <c r="W85" s="36">
        <v>52500</v>
      </c>
      <c r="X85" s="39">
        <f t="shared" si="2"/>
        <v>100</v>
      </c>
      <c r="Y85" s="38">
        <v>0</v>
      </c>
      <c r="Z85" s="38" t="s">
        <v>144</v>
      </c>
      <c r="AA85" s="40">
        <v>2</v>
      </c>
      <c r="AB85" s="39">
        <v>0</v>
      </c>
      <c r="AC85" s="39">
        <v>100</v>
      </c>
      <c r="AD85" s="29"/>
    </row>
    <row r="86" spans="1:30" s="30" customFormat="1" ht="96.6" customHeight="1">
      <c r="A86" s="28"/>
      <c r="B86" s="29"/>
      <c r="C86" s="35" t="s">
        <v>315</v>
      </c>
      <c r="D86" s="35" t="s">
        <v>316</v>
      </c>
      <c r="E86" s="44" t="s">
        <v>317</v>
      </c>
      <c r="F86" s="44" t="s">
        <v>5</v>
      </c>
      <c r="G86" s="44" t="s">
        <v>5</v>
      </c>
      <c r="H86" s="38" t="s">
        <v>77</v>
      </c>
      <c r="I86" s="38" t="s">
        <v>38</v>
      </c>
      <c r="J86" s="37" t="s">
        <v>44</v>
      </c>
      <c r="K86" s="38" t="s">
        <v>189</v>
      </c>
      <c r="L86" s="36" t="s">
        <v>190</v>
      </c>
      <c r="M86" s="36" t="s">
        <v>248</v>
      </c>
      <c r="N86" s="36" t="s">
        <v>46</v>
      </c>
      <c r="O86" s="38" t="s">
        <v>43</v>
      </c>
      <c r="P86" s="38" t="s">
        <v>67</v>
      </c>
      <c r="Q86" s="36">
        <v>52500</v>
      </c>
      <c r="R86" s="36">
        <v>52500</v>
      </c>
      <c r="S86" s="36">
        <v>52500</v>
      </c>
      <c r="T86" s="36">
        <v>52500</v>
      </c>
      <c r="U86" s="36">
        <v>52500</v>
      </c>
      <c r="V86" s="36">
        <v>52500</v>
      </c>
      <c r="W86" s="36">
        <v>52500</v>
      </c>
      <c r="X86" s="39">
        <f t="shared" si="2"/>
        <v>100</v>
      </c>
      <c r="Y86" s="38">
        <v>0</v>
      </c>
      <c r="Z86" s="38" t="s">
        <v>144</v>
      </c>
      <c r="AA86" s="40">
        <v>2</v>
      </c>
      <c r="AB86" s="39">
        <v>0</v>
      </c>
      <c r="AC86" s="39">
        <v>100</v>
      </c>
      <c r="AD86" s="29"/>
    </row>
    <row r="87" spans="1:30" s="30" customFormat="1" ht="76.2" customHeight="1">
      <c r="A87" s="28"/>
      <c r="B87" s="29"/>
      <c r="C87" s="35" t="s">
        <v>318</v>
      </c>
      <c r="D87" s="35" t="s">
        <v>319</v>
      </c>
      <c r="E87" s="44" t="s">
        <v>320</v>
      </c>
      <c r="F87" s="44" t="s">
        <v>5</v>
      </c>
      <c r="G87" s="44" t="s">
        <v>5</v>
      </c>
      <c r="H87" s="38" t="s">
        <v>261</v>
      </c>
      <c r="I87" s="38" t="s">
        <v>58</v>
      </c>
      <c r="J87" s="37" t="s">
        <v>44</v>
      </c>
      <c r="K87" s="38" t="s">
        <v>189</v>
      </c>
      <c r="L87" s="36" t="s">
        <v>190</v>
      </c>
      <c r="M87" s="36" t="s">
        <v>248</v>
      </c>
      <c r="N87" s="36" t="s">
        <v>42</v>
      </c>
      <c r="O87" s="38" t="s">
        <v>43</v>
      </c>
      <c r="P87" s="38" t="s">
        <v>67</v>
      </c>
      <c r="Q87" s="36">
        <v>17500</v>
      </c>
      <c r="R87" s="36">
        <v>17500</v>
      </c>
      <c r="S87" s="36">
        <v>17500</v>
      </c>
      <c r="T87" s="36">
        <v>17500</v>
      </c>
      <c r="U87" s="36">
        <v>17500</v>
      </c>
      <c r="V87" s="36">
        <v>17500</v>
      </c>
      <c r="W87" s="36">
        <v>17500</v>
      </c>
      <c r="X87" s="39">
        <f t="shared" si="2"/>
        <v>100</v>
      </c>
      <c r="Y87" s="38">
        <v>0</v>
      </c>
      <c r="Z87" s="38" t="s">
        <v>144</v>
      </c>
      <c r="AA87" s="40">
        <v>1</v>
      </c>
      <c r="AB87" s="39">
        <v>0</v>
      </c>
      <c r="AC87" s="39">
        <v>100</v>
      </c>
      <c r="AD87" s="29"/>
    </row>
    <row r="88" spans="1:30" s="30" customFormat="1" ht="75" customHeight="1">
      <c r="A88" s="28"/>
      <c r="B88" s="29"/>
      <c r="C88" s="35" t="s">
        <v>321</v>
      </c>
      <c r="D88" s="35" t="s">
        <v>322</v>
      </c>
      <c r="E88" s="44" t="s">
        <v>323</v>
      </c>
      <c r="F88" s="44" t="s">
        <v>5</v>
      </c>
      <c r="G88" s="44" t="s">
        <v>5</v>
      </c>
      <c r="H88" s="38" t="s">
        <v>57</v>
      </c>
      <c r="I88" s="38" t="s">
        <v>58</v>
      </c>
      <c r="J88" s="37" t="s">
        <v>44</v>
      </c>
      <c r="K88" s="38" t="s">
        <v>189</v>
      </c>
      <c r="L88" s="36" t="s">
        <v>190</v>
      </c>
      <c r="M88" s="36" t="s">
        <v>248</v>
      </c>
      <c r="N88" s="36" t="s">
        <v>46</v>
      </c>
      <c r="O88" s="38" t="s">
        <v>43</v>
      </c>
      <c r="P88" s="38" t="s">
        <v>67</v>
      </c>
      <c r="Q88" s="36">
        <v>400000</v>
      </c>
      <c r="R88" s="36">
        <v>400000</v>
      </c>
      <c r="S88" s="36">
        <v>400000</v>
      </c>
      <c r="T88" s="36">
        <v>400000</v>
      </c>
      <c r="U88" s="36">
        <v>0</v>
      </c>
      <c r="V88" s="36">
        <v>0</v>
      </c>
      <c r="W88" s="36">
        <v>0</v>
      </c>
      <c r="X88" s="39">
        <f t="shared" si="2"/>
        <v>0</v>
      </c>
      <c r="Y88" s="38">
        <v>0</v>
      </c>
      <c r="Z88" s="38" t="s">
        <v>111</v>
      </c>
      <c r="AA88" s="40">
        <v>80</v>
      </c>
      <c r="AB88" s="39">
        <v>0</v>
      </c>
      <c r="AC88" s="39">
        <v>0</v>
      </c>
      <c r="AD88" s="29"/>
    </row>
    <row r="89" spans="1:30" s="30" customFormat="1" ht="84.6" customHeight="1">
      <c r="A89" s="28"/>
      <c r="B89" s="29"/>
      <c r="C89" s="35" t="s">
        <v>324</v>
      </c>
      <c r="D89" s="35" t="s">
        <v>325</v>
      </c>
      <c r="E89" s="44" t="s">
        <v>326</v>
      </c>
      <c r="F89" s="44" t="s">
        <v>5</v>
      </c>
      <c r="G89" s="44" t="s">
        <v>5</v>
      </c>
      <c r="H89" s="38" t="s">
        <v>62</v>
      </c>
      <c r="I89" s="38" t="s">
        <v>58</v>
      </c>
      <c r="J89" s="37" t="s">
        <v>44</v>
      </c>
      <c r="K89" s="38" t="s">
        <v>189</v>
      </c>
      <c r="L89" s="36" t="s">
        <v>190</v>
      </c>
      <c r="M89" s="36" t="s">
        <v>248</v>
      </c>
      <c r="N89" s="36" t="s">
        <v>46</v>
      </c>
      <c r="O89" s="38" t="s">
        <v>43</v>
      </c>
      <c r="P89" s="38" t="s">
        <v>67</v>
      </c>
      <c r="Q89" s="36">
        <v>400000</v>
      </c>
      <c r="R89" s="36">
        <v>400000</v>
      </c>
      <c r="S89" s="36">
        <v>400000</v>
      </c>
      <c r="T89" s="36">
        <v>400000</v>
      </c>
      <c r="U89" s="36">
        <v>400000</v>
      </c>
      <c r="V89" s="36">
        <v>400000</v>
      </c>
      <c r="W89" s="36">
        <v>400000</v>
      </c>
      <c r="X89" s="39">
        <f t="shared" si="2"/>
        <v>100</v>
      </c>
      <c r="Y89" s="38">
        <v>0</v>
      </c>
      <c r="Z89" s="38" t="s">
        <v>111</v>
      </c>
      <c r="AA89" s="40">
        <v>80</v>
      </c>
      <c r="AB89" s="39">
        <v>0</v>
      </c>
      <c r="AC89" s="39">
        <v>100</v>
      </c>
      <c r="AD89" s="29"/>
    </row>
    <row r="90" spans="1:30" s="30" customFormat="1" ht="87" customHeight="1">
      <c r="A90" s="28"/>
      <c r="B90" s="29"/>
      <c r="C90" s="35" t="s">
        <v>200</v>
      </c>
      <c r="D90" s="35" t="s">
        <v>201</v>
      </c>
      <c r="E90" s="44" t="s">
        <v>202</v>
      </c>
      <c r="F90" s="44" t="s">
        <v>5</v>
      </c>
      <c r="G90" s="44" t="s">
        <v>5</v>
      </c>
      <c r="H90" s="38" t="s">
        <v>53</v>
      </c>
      <c r="I90" s="38" t="s">
        <v>40</v>
      </c>
      <c r="J90" s="37" t="s">
        <v>44</v>
      </c>
      <c r="K90" s="38" t="s">
        <v>189</v>
      </c>
      <c r="L90" s="36" t="s">
        <v>190</v>
      </c>
      <c r="M90" s="36" t="s">
        <v>64</v>
      </c>
      <c r="N90" s="36" t="s">
        <v>49</v>
      </c>
      <c r="O90" s="38" t="s">
        <v>43</v>
      </c>
      <c r="P90" s="38" t="s">
        <v>67</v>
      </c>
      <c r="Q90" s="36">
        <v>1471658</v>
      </c>
      <c r="R90" s="36">
        <v>1467143.27</v>
      </c>
      <c r="S90" s="36">
        <v>1467143.27</v>
      </c>
      <c r="T90" s="36">
        <v>1467143.27</v>
      </c>
      <c r="U90" s="36">
        <v>1467143.26</v>
      </c>
      <c r="V90" s="36">
        <v>1467143.26</v>
      </c>
      <c r="W90" s="36">
        <v>1467143.26</v>
      </c>
      <c r="X90" s="39">
        <f t="shared" si="2"/>
        <v>99.999999318403312</v>
      </c>
      <c r="Y90" s="38">
        <v>0</v>
      </c>
      <c r="Z90" s="38" t="s">
        <v>68</v>
      </c>
      <c r="AA90" s="40">
        <v>0</v>
      </c>
      <c r="AB90" s="39">
        <v>0</v>
      </c>
      <c r="AC90" s="39">
        <v>100</v>
      </c>
      <c r="AD90" s="29"/>
    </row>
    <row r="91" spans="1:30" s="30" customFormat="1" ht="96" customHeight="1">
      <c r="A91" s="28"/>
      <c r="B91" s="29"/>
      <c r="C91" s="35" t="s">
        <v>203</v>
      </c>
      <c r="D91" s="35" t="s">
        <v>204</v>
      </c>
      <c r="E91" s="44" t="s">
        <v>205</v>
      </c>
      <c r="F91" s="44" t="s">
        <v>5</v>
      </c>
      <c r="G91" s="44" t="s">
        <v>5</v>
      </c>
      <c r="H91" s="38" t="s">
        <v>53</v>
      </c>
      <c r="I91" s="38" t="s">
        <v>40</v>
      </c>
      <c r="J91" s="37" t="s">
        <v>44</v>
      </c>
      <c r="K91" s="38" t="s">
        <v>189</v>
      </c>
      <c r="L91" s="36" t="s">
        <v>190</v>
      </c>
      <c r="M91" s="36" t="s">
        <v>64</v>
      </c>
      <c r="N91" s="36" t="s">
        <v>49</v>
      </c>
      <c r="O91" s="38" t="s">
        <v>43</v>
      </c>
      <c r="P91" s="38" t="s">
        <v>67</v>
      </c>
      <c r="Q91" s="36">
        <v>1104164</v>
      </c>
      <c r="R91" s="36">
        <v>1101788.4099999999</v>
      </c>
      <c r="S91" s="36">
        <v>1101788.4099999999</v>
      </c>
      <c r="T91" s="36">
        <v>1101788.4099999999</v>
      </c>
      <c r="U91" s="36">
        <v>220280.18</v>
      </c>
      <c r="V91" s="36">
        <v>220280.18</v>
      </c>
      <c r="W91" s="36">
        <v>220280.18</v>
      </c>
      <c r="X91" s="39">
        <f t="shared" si="2"/>
        <v>19.992965800030515</v>
      </c>
      <c r="Y91" s="38">
        <v>0</v>
      </c>
      <c r="Z91" s="38" t="s">
        <v>68</v>
      </c>
      <c r="AA91" s="40">
        <v>0</v>
      </c>
      <c r="AB91" s="39">
        <v>0</v>
      </c>
      <c r="AC91" s="39">
        <v>100</v>
      </c>
      <c r="AD91" s="29"/>
    </row>
    <row r="92" spans="1:30" s="30" customFormat="1" ht="101.4" customHeight="1">
      <c r="A92" s="28"/>
      <c r="B92" s="29"/>
      <c r="C92" s="35" t="s">
        <v>206</v>
      </c>
      <c r="D92" s="35" t="s">
        <v>207</v>
      </c>
      <c r="E92" s="44" t="s">
        <v>208</v>
      </c>
      <c r="F92" s="44" t="s">
        <v>5</v>
      </c>
      <c r="G92" s="44" t="s">
        <v>5</v>
      </c>
      <c r="H92" s="38" t="s">
        <v>53</v>
      </c>
      <c r="I92" s="38" t="s">
        <v>40</v>
      </c>
      <c r="J92" s="37" t="s">
        <v>44</v>
      </c>
      <c r="K92" s="38" t="s">
        <v>189</v>
      </c>
      <c r="L92" s="36" t="s">
        <v>190</v>
      </c>
      <c r="M92" s="36" t="s">
        <v>64</v>
      </c>
      <c r="N92" s="36" t="s">
        <v>49</v>
      </c>
      <c r="O92" s="38" t="s">
        <v>43</v>
      </c>
      <c r="P92" s="38" t="s">
        <v>67</v>
      </c>
      <c r="Q92" s="36">
        <v>1507225</v>
      </c>
      <c r="R92" s="36">
        <v>1463325.24</v>
      </c>
      <c r="S92" s="36">
        <v>1463325.24</v>
      </c>
      <c r="T92" s="36">
        <v>1463325.24</v>
      </c>
      <c r="U92" s="36">
        <v>1242440.25</v>
      </c>
      <c r="V92" s="36">
        <v>1242440.25</v>
      </c>
      <c r="W92" s="36">
        <v>1242440.25</v>
      </c>
      <c r="X92" s="39">
        <f t="shared" si="2"/>
        <v>84.905270273339923</v>
      </c>
      <c r="Y92" s="38">
        <v>0</v>
      </c>
      <c r="Z92" s="38" t="s">
        <v>68</v>
      </c>
      <c r="AA92" s="40">
        <v>0</v>
      </c>
      <c r="AB92" s="39">
        <v>0</v>
      </c>
      <c r="AC92" s="39">
        <v>100</v>
      </c>
      <c r="AD92" s="29"/>
    </row>
    <row r="93" spans="1:30" s="30" customFormat="1" ht="76.2" customHeight="1">
      <c r="A93" s="28"/>
      <c r="B93" s="29"/>
      <c r="C93" s="35" t="s">
        <v>209</v>
      </c>
      <c r="D93" s="35" t="s">
        <v>210</v>
      </c>
      <c r="E93" s="44" t="s">
        <v>211</v>
      </c>
      <c r="F93" s="44" t="s">
        <v>5</v>
      </c>
      <c r="G93" s="44" t="s">
        <v>5</v>
      </c>
      <c r="H93" s="38" t="s">
        <v>53</v>
      </c>
      <c r="I93" s="38" t="s">
        <v>40</v>
      </c>
      <c r="J93" s="37" t="s">
        <v>44</v>
      </c>
      <c r="K93" s="38" t="s">
        <v>189</v>
      </c>
      <c r="L93" s="36" t="s">
        <v>190</v>
      </c>
      <c r="M93" s="36" t="s">
        <v>64</v>
      </c>
      <c r="N93" s="36" t="s">
        <v>49</v>
      </c>
      <c r="O93" s="38" t="s">
        <v>43</v>
      </c>
      <c r="P93" s="38" t="s">
        <v>67</v>
      </c>
      <c r="Q93" s="36">
        <v>807106</v>
      </c>
      <c r="R93" s="36">
        <v>790475.17</v>
      </c>
      <c r="S93" s="36">
        <v>788321.35</v>
      </c>
      <c r="T93" s="36">
        <v>788321.35</v>
      </c>
      <c r="U93" s="36">
        <v>343579.43</v>
      </c>
      <c r="V93" s="36">
        <v>343579.43</v>
      </c>
      <c r="W93" s="36">
        <v>343579.43</v>
      </c>
      <c r="X93" s="39">
        <f t="shared" si="2"/>
        <v>43.464923762247963</v>
      </c>
      <c r="Y93" s="38">
        <v>0</v>
      </c>
      <c r="Z93" s="38" t="s">
        <v>68</v>
      </c>
      <c r="AA93" s="40">
        <v>0</v>
      </c>
      <c r="AB93" s="39">
        <v>0</v>
      </c>
      <c r="AC93" s="39">
        <v>0</v>
      </c>
      <c r="AD93" s="29"/>
    </row>
    <row r="94" spans="1:30" s="30" customFormat="1" ht="90" customHeight="1">
      <c r="A94" s="28"/>
      <c r="B94" s="29"/>
      <c r="C94" s="35" t="s">
        <v>212</v>
      </c>
      <c r="D94" s="35" t="s">
        <v>213</v>
      </c>
      <c r="E94" s="44" t="s">
        <v>214</v>
      </c>
      <c r="F94" s="44" t="s">
        <v>5</v>
      </c>
      <c r="G94" s="44" t="s">
        <v>5</v>
      </c>
      <c r="H94" s="38" t="s">
        <v>53</v>
      </c>
      <c r="I94" s="38" t="s">
        <v>40</v>
      </c>
      <c r="J94" s="37" t="s">
        <v>44</v>
      </c>
      <c r="K94" s="38" t="s">
        <v>189</v>
      </c>
      <c r="L94" s="36" t="s">
        <v>190</v>
      </c>
      <c r="M94" s="36" t="s">
        <v>64</v>
      </c>
      <c r="N94" s="36" t="s">
        <v>49</v>
      </c>
      <c r="O94" s="38" t="s">
        <v>43</v>
      </c>
      <c r="P94" s="38" t="s">
        <v>67</v>
      </c>
      <c r="Q94" s="36">
        <v>880857</v>
      </c>
      <c r="R94" s="36">
        <v>854623.04</v>
      </c>
      <c r="S94" s="36">
        <v>854551.23</v>
      </c>
      <c r="T94" s="36">
        <v>854551.23</v>
      </c>
      <c r="U94" s="36">
        <v>854551.22</v>
      </c>
      <c r="V94" s="36">
        <v>854551.22</v>
      </c>
      <c r="W94" s="36">
        <v>854551.22</v>
      </c>
      <c r="X94" s="39">
        <f t="shared" si="2"/>
        <v>99.991596294899793</v>
      </c>
      <c r="Y94" s="38">
        <v>0</v>
      </c>
      <c r="Z94" s="38" t="s">
        <v>68</v>
      </c>
      <c r="AA94" s="40">
        <v>0</v>
      </c>
      <c r="AB94" s="39">
        <v>0</v>
      </c>
      <c r="AC94" s="39">
        <v>100</v>
      </c>
      <c r="AD94" s="29"/>
    </row>
    <row r="95" spans="1:30" s="30" customFormat="1" ht="100.2" customHeight="1">
      <c r="A95" s="28"/>
      <c r="B95" s="29"/>
      <c r="C95" s="35" t="s">
        <v>215</v>
      </c>
      <c r="D95" s="35" t="s">
        <v>216</v>
      </c>
      <c r="E95" s="44" t="s">
        <v>217</v>
      </c>
      <c r="F95" s="44" t="s">
        <v>5</v>
      </c>
      <c r="G95" s="44" t="s">
        <v>5</v>
      </c>
      <c r="H95" s="38" t="s">
        <v>53</v>
      </c>
      <c r="I95" s="38" t="s">
        <v>40</v>
      </c>
      <c r="J95" s="37" t="s">
        <v>44</v>
      </c>
      <c r="K95" s="38" t="s">
        <v>189</v>
      </c>
      <c r="L95" s="36" t="s">
        <v>190</v>
      </c>
      <c r="M95" s="36" t="s">
        <v>64</v>
      </c>
      <c r="N95" s="36" t="s">
        <v>49</v>
      </c>
      <c r="O95" s="38" t="s">
        <v>43</v>
      </c>
      <c r="P95" s="38" t="s">
        <v>67</v>
      </c>
      <c r="Q95" s="36">
        <v>1019455</v>
      </c>
      <c r="R95" s="36">
        <v>1005782.65</v>
      </c>
      <c r="S95" s="36">
        <v>1005782.65</v>
      </c>
      <c r="T95" s="36">
        <v>1005782.65</v>
      </c>
      <c r="U95" s="36">
        <v>1005782.64</v>
      </c>
      <c r="V95" s="36">
        <v>1005782.64</v>
      </c>
      <c r="W95" s="36">
        <v>1005782.64</v>
      </c>
      <c r="X95" s="39">
        <f t="shared" si="2"/>
        <v>99.999999005749402</v>
      </c>
      <c r="Y95" s="38">
        <v>0</v>
      </c>
      <c r="Z95" s="38" t="s">
        <v>68</v>
      </c>
      <c r="AA95" s="40">
        <v>0</v>
      </c>
      <c r="AB95" s="39">
        <v>0</v>
      </c>
      <c r="AC95" s="39">
        <v>100</v>
      </c>
      <c r="AD95" s="29"/>
    </row>
    <row r="96" spans="1:30" s="30" customFormat="1" ht="76.2" customHeight="1">
      <c r="A96" s="28"/>
      <c r="B96" s="29"/>
      <c r="C96" s="35" t="s">
        <v>218</v>
      </c>
      <c r="D96" s="35" t="s">
        <v>219</v>
      </c>
      <c r="E96" s="44" t="s">
        <v>220</v>
      </c>
      <c r="F96" s="44" t="s">
        <v>5</v>
      </c>
      <c r="G96" s="44" t="s">
        <v>5</v>
      </c>
      <c r="H96" s="38" t="s">
        <v>53</v>
      </c>
      <c r="I96" s="38" t="s">
        <v>40</v>
      </c>
      <c r="J96" s="37" t="s">
        <v>44</v>
      </c>
      <c r="K96" s="38" t="s">
        <v>189</v>
      </c>
      <c r="L96" s="36" t="s">
        <v>190</v>
      </c>
      <c r="M96" s="36" t="s">
        <v>64</v>
      </c>
      <c r="N96" s="36" t="s">
        <v>49</v>
      </c>
      <c r="O96" s="38" t="s">
        <v>43</v>
      </c>
      <c r="P96" s="38" t="s">
        <v>67</v>
      </c>
      <c r="Q96" s="36">
        <v>1026894</v>
      </c>
      <c r="R96" s="36">
        <v>1026819.28</v>
      </c>
      <c r="S96" s="36">
        <v>1026819.28</v>
      </c>
      <c r="T96" s="36">
        <v>1026819.28</v>
      </c>
      <c r="U96" s="36">
        <v>1026819.28</v>
      </c>
      <c r="V96" s="36">
        <v>1026819.28</v>
      </c>
      <c r="W96" s="36">
        <v>1026819.28</v>
      </c>
      <c r="X96" s="39">
        <f t="shared" si="2"/>
        <v>100</v>
      </c>
      <c r="Y96" s="38">
        <v>0</v>
      </c>
      <c r="Z96" s="38" t="s">
        <v>68</v>
      </c>
      <c r="AA96" s="40">
        <v>0</v>
      </c>
      <c r="AB96" s="39">
        <v>0</v>
      </c>
      <c r="AC96" s="39">
        <v>100</v>
      </c>
      <c r="AD96" s="29"/>
    </row>
    <row r="97" spans="1:30" s="30" customFormat="1" ht="89.4" customHeight="1">
      <c r="A97" s="28"/>
      <c r="B97" s="29"/>
      <c r="C97" s="35" t="s">
        <v>221</v>
      </c>
      <c r="D97" s="35" t="s">
        <v>222</v>
      </c>
      <c r="E97" s="44" t="s">
        <v>223</v>
      </c>
      <c r="F97" s="44" t="s">
        <v>5</v>
      </c>
      <c r="G97" s="44" t="s">
        <v>5</v>
      </c>
      <c r="H97" s="38" t="s">
        <v>53</v>
      </c>
      <c r="I97" s="38" t="s">
        <v>40</v>
      </c>
      <c r="J97" s="37" t="s">
        <v>44</v>
      </c>
      <c r="K97" s="38" t="s">
        <v>189</v>
      </c>
      <c r="L97" s="36" t="s">
        <v>190</v>
      </c>
      <c r="M97" s="36" t="s">
        <v>64</v>
      </c>
      <c r="N97" s="36" t="s">
        <v>49</v>
      </c>
      <c r="O97" s="38" t="s">
        <v>43</v>
      </c>
      <c r="P97" s="38" t="s">
        <v>67</v>
      </c>
      <c r="Q97" s="36">
        <v>640079</v>
      </c>
      <c r="R97" s="36">
        <v>607068.13</v>
      </c>
      <c r="S97" s="36">
        <v>607068.13</v>
      </c>
      <c r="T97" s="36">
        <v>607068.13</v>
      </c>
      <c r="U97" s="36">
        <v>607068.12</v>
      </c>
      <c r="V97" s="36">
        <v>607068.12</v>
      </c>
      <c r="W97" s="36">
        <v>607068.12</v>
      </c>
      <c r="X97" s="39">
        <f t="shared" si="2"/>
        <v>99.99999835273843</v>
      </c>
      <c r="Y97" s="38">
        <v>0</v>
      </c>
      <c r="Z97" s="38" t="s">
        <v>68</v>
      </c>
      <c r="AA97" s="40">
        <v>0</v>
      </c>
      <c r="AB97" s="39">
        <v>0</v>
      </c>
      <c r="AC97" s="39">
        <v>100</v>
      </c>
      <c r="AD97" s="29"/>
    </row>
    <row r="98" spans="1:30" s="30" customFormat="1" ht="84.6" customHeight="1">
      <c r="A98" s="28"/>
      <c r="B98" s="29"/>
      <c r="C98" s="35" t="s">
        <v>224</v>
      </c>
      <c r="D98" s="35" t="s">
        <v>225</v>
      </c>
      <c r="E98" s="44" t="s">
        <v>226</v>
      </c>
      <c r="F98" s="44" t="s">
        <v>5</v>
      </c>
      <c r="G98" s="44" t="s">
        <v>5</v>
      </c>
      <c r="H98" s="38" t="s">
        <v>53</v>
      </c>
      <c r="I98" s="38" t="s">
        <v>40</v>
      </c>
      <c r="J98" s="37" t="s">
        <v>44</v>
      </c>
      <c r="K98" s="38" t="s">
        <v>189</v>
      </c>
      <c r="L98" s="36" t="s">
        <v>190</v>
      </c>
      <c r="M98" s="36" t="s">
        <v>64</v>
      </c>
      <c r="N98" s="36" t="s">
        <v>49</v>
      </c>
      <c r="O98" s="38" t="s">
        <v>43</v>
      </c>
      <c r="P98" s="38" t="s">
        <v>67</v>
      </c>
      <c r="Q98" s="36">
        <v>840526</v>
      </c>
      <c r="R98" s="36">
        <v>815660.91</v>
      </c>
      <c r="S98" s="36">
        <v>815660.91</v>
      </c>
      <c r="T98" s="36">
        <v>815660.91</v>
      </c>
      <c r="U98" s="36">
        <v>815660.9</v>
      </c>
      <c r="V98" s="36">
        <v>815660.9</v>
      </c>
      <c r="W98" s="36">
        <v>815660.9</v>
      </c>
      <c r="X98" s="39">
        <f t="shared" si="2"/>
        <v>99.999998774000332</v>
      </c>
      <c r="Y98" s="38">
        <v>0</v>
      </c>
      <c r="Z98" s="38" t="s">
        <v>68</v>
      </c>
      <c r="AA98" s="40">
        <v>0</v>
      </c>
      <c r="AB98" s="39">
        <v>0</v>
      </c>
      <c r="AC98" s="39">
        <v>100</v>
      </c>
      <c r="AD98" s="29"/>
    </row>
    <row r="99" spans="1:30" s="30" customFormat="1" ht="84.6" customHeight="1">
      <c r="A99" s="28"/>
      <c r="B99" s="29"/>
      <c r="C99" s="35" t="s">
        <v>227</v>
      </c>
      <c r="D99" s="35" t="s">
        <v>228</v>
      </c>
      <c r="E99" s="44" t="s">
        <v>229</v>
      </c>
      <c r="F99" s="44" t="s">
        <v>5</v>
      </c>
      <c r="G99" s="44" t="s">
        <v>5</v>
      </c>
      <c r="H99" s="38" t="s">
        <v>53</v>
      </c>
      <c r="I99" s="38" t="s">
        <v>40</v>
      </c>
      <c r="J99" s="37" t="s">
        <v>44</v>
      </c>
      <c r="K99" s="38" t="s">
        <v>189</v>
      </c>
      <c r="L99" s="36" t="s">
        <v>190</v>
      </c>
      <c r="M99" s="36" t="s">
        <v>64</v>
      </c>
      <c r="N99" s="36" t="s">
        <v>49</v>
      </c>
      <c r="O99" s="38" t="s">
        <v>43</v>
      </c>
      <c r="P99" s="38" t="s">
        <v>67</v>
      </c>
      <c r="Q99" s="36">
        <v>294823</v>
      </c>
      <c r="R99" s="36">
        <v>291080.48</v>
      </c>
      <c r="S99" s="36">
        <v>291080.40000000002</v>
      </c>
      <c r="T99" s="36">
        <v>291080.40000000002</v>
      </c>
      <c r="U99" s="36">
        <v>291080.40000000002</v>
      </c>
      <c r="V99" s="36">
        <v>291080.40000000002</v>
      </c>
      <c r="W99" s="36">
        <v>291080.40000000002</v>
      </c>
      <c r="X99" s="39">
        <f t="shared" si="2"/>
        <v>99.999972516192102</v>
      </c>
      <c r="Y99" s="38">
        <v>0</v>
      </c>
      <c r="Z99" s="38" t="s">
        <v>68</v>
      </c>
      <c r="AA99" s="40">
        <v>0</v>
      </c>
      <c r="AB99" s="39">
        <v>0</v>
      </c>
      <c r="AC99" s="39">
        <v>100</v>
      </c>
      <c r="AD99" s="29"/>
    </row>
    <row r="100" spans="1:30" s="30" customFormat="1" ht="84.6" customHeight="1">
      <c r="A100" s="28"/>
      <c r="B100" s="29"/>
      <c r="C100" s="35" t="s">
        <v>230</v>
      </c>
      <c r="D100" s="35" t="s">
        <v>231</v>
      </c>
      <c r="E100" s="44" t="s">
        <v>232</v>
      </c>
      <c r="F100" s="44" t="s">
        <v>5</v>
      </c>
      <c r="G100" s="44" t="s">
        <v>5</v>
      </c>
      <c r="H100" s="38" t="s">
        <v>53</v>
      </c>
      <c r="I100" s="38" t="s">
        <v>40</v>
      </c>
      <c r="J100" s="37" t="s">
        <v>44</v>
      </c>
      <c r="K100" s="38" t="s">
        <v>189</v>
      </c>
      <c r="L100" s="36" t="s">
        <v>190</v>
      </c>
      <c r="M100" s="36" t="s">
        <v>64</v>
      </c>
      <c r="N100" s="36" t="s">
        <v>49</v>
      </c>
      <c r="O100" s="38" t="s">
        <v>43</v>
      </c>
      <c r="P100" s="38" t="s">
        <v>67</v>
      </c>
      <c r="Q100" s="36">
        <v>155967</v>
      </c>
      <c r="R100" s="36">
        <v>152067.82999999999</v>
      </c>
      <c r="S100" s="36">
        <v>151085.59</v>
      </c>
      <c r="T100" s="36">
        <v>151085.59</v>
      </c>
      <c r="U100" s="36">
        <v>151085.57</v>
      </c>
      <c r="V100" s="36">
        <v>151085.57</v>
      </c>
      <c r="W100" s="36">
        <v>151085.57</v>
      </c>
      <c r="X100" s="39">
        <f t="shared" si="2"/>
        <v>99.354064564477582</v>
      </c>
      <c r="Y100" s="38">
        <v>0</v>
      </c>
      <c r="Z100" s="38" t="s">
        <v>68</v>
      </c>
      <c r="AA100" s="40">
        <v>0</v>
      </c>
      <c r="AB100" s="39">
        <v>0</v>
      </c>
      <c r="AC100" s="39">
        <v>100</v>
      </c>
      <c r="AD100" s="29"/>
    </row>
    <row r="101" spans="1:30" s="30" customFormat="1" ht="84.6" customHeight="1">
      <c r="A101" s="28"/>
      <c r="B101" s="29"/>
      <c r="C101" s="35" t="s">
        <v>233</v>
      </c>
      <c r="D101" s="35" t="s">
        <v>234</v>
      </c>
      <c r="E101" s="44" t="s">
        <v>235</v>
      </c>
      <c r="F101" s="44" t="s">
        <v>5</v>
      </c>
      <c r="G101" s="44" t="s">
        <v>5</v>
      </c>
      <c r="H101" s="38" t="s">
        <v>53</v>
      </c>
      <c r="I101" s="38" t="s">
        <v>40</v>
      </c>
      <c r="J101" s="37" t="s">
        <v>44</v>
      </c>
      <c r="K101" s="38" t="s">
        <v>189</v>
      </c>
      <c r="L101" s="36" t="s">
        <v>190</v>
      </c>
      <c r="M101" s="36" t="s">
        <v>64</v>
      </c>
      <c r="N101" s="36" t="s">
        <v>49</v>
      </c>
      <c r="O101" s="38" t="s">
        <v>43</v>
      </c>
      <c r="P101" s="38" t="s">
        <v>67</v>
      </c>
      <c r="Q101" s="36">
        <v>221359</v>
      </c>
      <c r="R101" s="36">
        <v>217037.71</v>
      </c>
      <c r="S101" s="36">
        <v>216117.46</v>
      </c>
      <c r="T101" s="36">
        <v>216117.46</v>
      </c>
      <c r="U101" s="36">
        <v>216117.46</v>
      </c>
      <c r="V101" s="36">
        <v>216117.46</v>
      </c>
      <c r="W101" s="36">
        <v>216117.46</v>
      </c>
      <c r="X101" s="39">
        <f t="shared" si="2"/>
        <v>99.575995342007616</v>
      </c>
      <c r="Y101" s="38">
        <v>0</v>
      </c>
      <c r="Z101" s="38" t="s">
        <v>68</v>
      </c>
      <c r="AA101" s="40">
        <v>0</v>
      </c>
      <c r="AB101" s="39">
        <v>0</v>
      </c>
      <c r="AC101" s="39">
        <v>100</v>
      </c>
      <c r="AD101" s="29"/>
    </row>
    <row r="102" spans="1:30" s="30" customFormat="1" ht="85.8" customHeight="1">
      <c r="A102" s="28"/>
      <c r="B102" s="29"/>
      <c r="C102" s="35" t="s">
        <v>236</v>
      </c>
      <c r="D102" s="35" t="s">
        <v>237</v>
      </c>
      <c r="E102" s="44" t="s">
        <v>238</v>
      </c>
      <c r="F102" s="44" t="s">
        <v>5</v>
      </c>
      <c r="G102" s="44" t="s">
        <v>5</v>
      </c>
      <c r="H102" s="38" t="s">
        <v>53</v>
      </c>
      <c r="I102" s="38" t="s">
        <v>40</v>
      </c>
      <c r="J102" s="37" t="s">
        <v>44</v>
      </c>
      <c r="K102" s="38" t="s">
        <v>189</v>
      </c>
      <c r="L102" s="36" t="s">
        <v>190</v>
      </c>
      <c r="M102" s="36" t="s">
        <v>64</v>
      </c>
      <c r="N102" s="36" t="s">
        <v>49</v>
      </c>
      <c r="O102" s="38" t="s">
        <v>43</v>
      </c>
      <c r="P102" s="38" t="s">
        <v>67</v>
      </c>
      <c r="Q102" s="36">
        <v>435169</v>
      </c>
      <c r="R102" s="36">
        <v>423040.72</v>
      </c>
      <c r="S102" s="36">
        <v>404454.65</v>
      </c>
      <c r="T102" s="36">
        <v>404454.65</v>
      </c>
      <c r="U102" s="36">
        <v>404454.65</v>
      </c>
      <c r="V102" s="36">
        <v>404454.65</v>
      </c>
      <c r="W102" s="36">
        <v>404454.65</v>
      </c>
      <c r="X102" s="39">
        <f t="shared" si="2"/>
        <v>95.606552957833486</v>
      </c>
      <c r="Y102" s="38">
        <v>0</v>
      </c>
      <c r="Z102" s="38" t="s">
        <v>68</v>
      </c>
      <c r="AA102" s="40">
        <v>0</v>
      </c>
      <c r="AB102" s="39">
        <v>0</v>
      </c>
      <c r="AC102" s="39">
        <v>100</v>
      </c>
      <c r="AD102" s="29"/>
    </row>
    <row r="103" spans="1:30" s="30" customFormat="1" ht="85.8" customHeight="1">
      <c r="A103" s="28"/>
      <c r="B103" s="29"/>
      <c r="C103" s="35" t="s">
        <v>239</v>
      </c>
      <c r="D103" s="35" t="s">
        <v>240</v>
      </c>
      <c r="E103" s="44" t="s">
        <v>241</v>
      </c>
      <c r="F103" s="44" t="s">
        <v>5</v>
      </c>
      <c r="G103" s="44" t="s">
        <v>5</v>
      </c>
      <c r="H103" s="38" t="s">
        <v>53</v>
      </c>
      <c r="I103" s="38" t="s">
        <v>40</v>
      </c>
      <c r="J103" s="37" t="s">
        <v>44</v>
      </c>
      <c r="K103" s="38" t="s">
        <v>189</v>
      </c>
      <c r="L103" s="36" t="s">
        <v>190</v>
      </c>
      <c r="M103" s="36" t="s">
        <v>64</v>
      </c>
      <c r="N103" s="36" t="s">
        <v>49</v>
      </c>
      <c r="O103" s="38" t="s">
        <v>43</v>
      </c>
      <c r="P103" s="38" t="s">
        <v>67</v>
      </c>
      <c r="Q103" s="36">
        <v>488826</v>
      </c>
      <c r="R103" s="36">
        <v>475605.84</v>
      </c>
      <c r="S103" s="36">
        <v>475102</v>
      </c>
      <c r="T103" s="36">
        <v>475102</v>
      </c>
      <c r="U103" s="36">
        <v>475102</v>
      </c>
      <c r="V103" s="36">
        <v>475102</v>
      </c>
      <c r="W103" s="36">
        <v>475102</v>
      </c>
      <c r="X103" s="39">
        <f t="shared" si="2"/>
        <v>99.894063537991869</v>
      </c>
      <c r="Y103" s="38">
        <v>0</v>
      </c>
      <c r="Z103" s="38" t="s">
        <v>68</v>
      </c>
      <c r="AA103" s="40">
        <v>0</v>
      </c>
      <c r="AB103" s="39">
        <v>0</v>
      </c>
      <c r="AC103" s="39">
        <v>100</v>
      </c>
      <c r="AD103" s="29"/>
    </row>
    <row r="104" spans="1:30" s="30" customFormat="1" ht="97.2" customHeight="1">
      <c r="A104" s="28"/>
      <c r="B104" s="29"/>
      <c r="C104" s="35" t="s">
        <v>327</v>
      </c>
      <c r="D104" s="35" t="s">
        <v>328</v>
      </c>
      <c r="E104" s="44" t="s">
        <v>329</v>
      </c>
      <c r="F104" s="44" t="s">
        <v>5</v>
      </c>
      <c r="G104" s="44" t="s">
        <v>5</v>
      </c>
      <c r="H104" s="38" t="s">
        <v>53</v>
      </c>
      <c r="I104" s="38" t="s">
        <v>40</v>
      </c>
      <c r="J104" s="37" t="s">
        <v>44</v>
      </c>
      <c r="K104" s="38" t="s">
        <v>189</v>
      </c>
      <c r="L104" s="36" t="s">
        <v>190</v>
      </c>
      <c r="M104" s="36" t="s">
        <v>330</v>
      </c>
      <c r="N104" s="36" t="s">
        <v>42</v>
      </c>
      <c r="O104" s="38" t="s">
        <v>43</v>
      </c>
      <c r="P104" s="38" t="s">
        <v>67</v>
      </c>
      <c r="Q104" s="36">
        <v>31500</v>
      </c>
      <c r="R104" s="36">
        <v>31500</v>
      </c>
      <c r="S104" s="36">
        <v>31500</v>
      </c>
      <c r="T104" s="36">
        <v>31500</v>
      </c>
      <c r="U104" s="36">
        <v>31500</v>
      </c>
      <c r="V104" s="36">
        <v>31500</v>
      </c>
      <c r="W104" s="36">
        <v>31500</v>
      </c>
      <c r="X104" s="39">
        <f t="shared" si="2"/>
        <v>100</v>
      </c>
      <c r="Y104" s="38">
        <v>0</v>
      </c>
      <c r="Z104" s="38" t="s">
        <v>144</v>
      </c>
      <c r="AA104" s="40">
        <v>32</v>
      </c>
      <c r="AB104" s="39">
        <v>0</v>
      </c>
      <c r="AC104" s="39">
        <v>100</v>
      </c>
      <c r="AD104" s="29"/>
    </row>
    <row r="105" spans="1:30" s="30" customFormat="1" ht="97.2" customHeight="1">
      <c r="A105" s="28"/>
      <c r="B105" s="29"/>
      <c r="C105" s="35" t="s">
        <v>331</v>
      </c>
      <c r="D105" s="35" t="s">
        <v>332</v>
      </c>
      <c r="E105" s="44" t="s">
        <v>333</v>
      </c>
      <c r="F105" s="44" t="s">
        <v>5</v>
      </c>
      <c r="G105" s="44" t="s">
        <v>5</v>
      </c>
      <c r="H105" s="38" t="s">
        <v>53</v>
      </c>
      <c r="I105" s="38" t="s">
        <v>40</v>
      </c>
      <c r="J105" s="37" t="s">
        <v>44</v>
      </c>
      <c r="K105" s="38" t="s">
        <v>189</v>
      </c>
      <c r="L105" s="36" t="s">
        <v>190</v>
      </c>
      <c r="M105" s="36" t="s">
        <v>330</v>
      </c>
      <c r="N105" s="36" t="s">
        <v>42</v>
      </c>
      <c r="O105" s="38" t="s">
        <v>43</v>
      </c>
      <c r="P105" s="38" t="s">
        <v>67</v>
      </c>
      <c r="Q105" s="36">
        <v>47500</v>
      </c>
      <c r="R105" s="36">
        <v>47500</v>
      </c>
      <c r="S105" s="36">
        <v>47500</v>
      </c>
      <c r="T105" s="36">
        <v>47500</v>
      </c>
      <c r="U105" s="36">
        <v>47500</v>
      </c>
      <c r="V105" s="36">
        <v>47500</v>
      </c>
      <c r="W105" s="36">
        <v>47500</v>
      </c>
      <c r="X105" s="39">
        <f t="shared" si="2"/>
        <v>100</v>
      </c>
      <c r="Y105" s="38">
        <v>0</v>
      </c>
      <c r="Z105" s="38" t="s">
        <v>144</v>
      </c>
      <c r="AA105" s="40">
        <v>16</v>
      </c>
      <c r="AB105" s="39">
        <v>0</v>
      </c>
      <c r="AC105" s="39">
        <v>100</v>
      </c>
      <c r="AD105" s="29"/>
    </row>
    <row r="106" spans="1:30" s="30" customFormat="1" ht="97.2" customHeight="1">
      <c r="A106" s="28"/>
      <c r="B106" s="29"/>
      <c r="C106" s="35" t="s">
        <v>334</v>
      </c>
      <c r="D106" s="35" t="s">
        <v>335</v>
      </c>
      <c r="E106" s="44" t="s">
        <v>336</v>
      </c>
      <c r="F106" s="44" t="s">
        <v>5</v>
      </c>
      <c r="G106" s="44" t="s">
        <v>5</v>
      </c>
      <c r="H106" s="38" t="s">
        <v>53</v>
      </c>
      <c r="I106" s="38" t="s">
        <v>40</v>
      </c>
      <c r="J106" s="37" t="s">
        <v>44</v>
      </c>
      <c r="K106" s="38" t="s">
        <v>189</v>
      </c>
      <c r="L106" s="36" t="s">
        <v>190</v>
      </c>
      <c r="M106" s="36" t="s">
        <v>330</v>
      </c>
      <c r="N106" s="36" t="s">
        <v>48</v>
      </c>
      <c r="O106" s="38" t="s">
        <v>43</v>
      </c>
      <c r="P106" s="38" t="s">
        <v>67</v>
      </c>
      <c r="Q106" s="36">
        <v>17500</v>
      </c>
      <c r="R106" s="36">
        <v>17500</v>
      </c>
      <c r="S106" s="36">
        <v>17500</v>
      </c>
      <c r="T106" s="36">
        <v>17500</v>
      </c>
      <c r="U106" s="36">
        <v>17500</v>
      </c>
      <c r="V106" s="36">
        <v>17500</v>
      </c>
      <c r="W106" s="36">
        <v>17500</v>
      </c>
      <c r="X106" s="39">
        <f t="shared" si="2"/>
        <v>100</v>
      </c>
      <c r="Y106" s="38">
        <v>0</v>
      </c>
      <c r="Z106" s="38" t="s">
        <v>144</v>
      </c>
      <c r="AA106" s="40">
        <v>1</v>
      </c>
      <c r="AB106" s="39">
        <v>0</v>
      </c>
      <c r="AC106" s="39">
        <v>100</v>
      </c>
      <c r="AD106" s="29"/>
    </row>
    <row r="107" spans="1:30" s="30" customFormat="1" ht="88.2" customHeight="1">
      <c r="A107" s="28"/>
      <c r="B107" s="29"/>
      <c r="C107" s="35" t="s">
        <v>337</v>
      </c>
      <c r="D107" s="35" t="s">
        <v>61</v>
      </c>
      <c r="E107" s="44" t="s">
        <v>338</v>
      </c>
      <c r="F107" s="44" t="s">
        <v>5</v>
      </c>
      <c r="G107" s="44" t="s">
        <v>5</v>
      </c>
      <c r="H107" s="38" t="s">
        <v>53</v>
      </c>
      <c r="I107" s="38" t="s">
        <v>40</v>
      </c>
      <c r="J107" s="37" t="s">
        <v>44</v>
      </c>
      <c r="K107" s="38" t="s">
        <v>189</v>
      </c>
      <c r="L107" s="36" t="s">
        <v>190</v>
      </c>
      <c r="M107" s="36" t="s">
        <v>330</v>
      </c>
      <c r="N107" s="36" t="s">
        <v>48</v>
      </c>
      <c r="O107" s="38" t="s">
        <v>43</v>
      </c>
      <c r="P107" s="38" t="s">
        <v>67</v>
      </c>
      <c r="Q107" s="36">
        <v>30400</v>
      </c>
      <c r="R107" s="36">
        <v>30400</v>
      </c>
      <c r="S107" s="36">
        <v>30400</v>
      </c>
      <c r="T107" s="36">
        <v>30400</v>
      </c>
      <c r="U107" s="36">
        <v>26400</v>
      </c>
      <c r="V107" s="36">
        <v>26400</v>
      </c>
      <c r="W107" s="36">
        <v>26400</v>
      </c>
      <c r="X107" s="39">
        <f t="shared" ref="X107:X138" si="3">IF(ISERROR(V107/R107),0,((V107/R107)*100))</f>
        <v>86.842105263157904</v>
      </c>
      <c r="Y107" s="38">
        <v>0</v>
      </c>
      <c r="Z107" s="38" t="s">
        <v>144</v>
      </c>
      <c r="AA107" s="40">
        <v>4</v>
      </c>
      <c r="AB107" s="39">
        <v>0</v>
      </c>
      <c r="AC107" s="39">
        <v>100</v>
      </c>
      <c r="AD107" s="29"/>
    </row>
    <row r="108" spans="1:30" s="30" customFormat="1" ht="82.8" customHeight="1">
      <c r="A108" s="28"/>
      <c r="B108" s="29"/>
      <c r="C108" s="35" t="s">
        <v>339</v>
      </c>
      <c r="D108" s="35" t="s">
        <v>340</v>
      </c>
      <c r="E108" s="44" t="s">
        <v>341</v>
      </c>
      <c r="F108" s="44" t="s">
        <v>5</v>
      </c>
      <c r="G108" s="44" t="s">
        <v>5</v>
      </c>
      <c r="H108" s="38" t="s">
        <v>53</v>
      </c>
      <c r="I108" s="38" t="s">
        <v>40</v>
      </c>
      <c r="J108" s="37" t="s">
        <v>44</v>
      </c>
      <c r="K108" s="38" t="s">
        <v>189</v>
      </c>
      <c r="L108" s="36" t="s">
        <v>190</v>
      </c>
      <c r="M108" s="36" t="s">
        <v>330</v>
      </c>
      <c r="N108" s="36" t="s">
        <v>42</v>
      </c>
      <c r="O108" s="38" t="s">
        <v>43</v>
      </c>
      <c r="P108" s="38" t="s">
        <v>67</v>
      </c>
      <c r="Q108" s="36">
        <v>125000</v>
      </c>
      <c r="R108" s="36">
        <v>125000</v>
      </c>
      <c r="S108" s="36">
        <v>125000</v>
      </c>
      <c r="T108" s="36">
        <v>125000</v>
      </c>
      <c r="U108" s="36">
        <v>125000</v>
      </c>
      <c r="V108" s="36">
        <v>125000</v>
      </c>
      <c r="W108" s="36">
        <v>125000</v>
      </c>
      <c r="X108" s="39">
        <f t="shared" si="3"/>
        <v>100</v>
      </c>
      <c r="Y108" s="38">
        <v>0</v>
      </c>
      <c r="Z108" s="38" t="s">
        <v>144</v>
      </c>
      <c r="AA108" s="40">
        <v>390</v>
      </c>
      <c r="AB108" s="39">
        <v>0</v>
      </c>
      <c r="AC108" s="39">
        <v>100</v>
      </c>
      <c r="AD108" s="29"/>
    </row>
    <row r="109" spans="1:30" s="30" customFormat="1" ht="94.8" customHeight="1">
      <c r="A109" s="28"/>
      <c r="B109" s="29"/>
      <c r="C109" s="35" t="s">
        <v>342</v>
      </c>
      <c r="D109" s="35" t="s">
        <v>343</v>
      </c>
      <c r="E109" s="44" t="s">
        <v>344</v>
      </c>
      <c r="F109" s="44" t="s">
        <v>5</v>
      </c>
      <c r="G109" s="44" t="s">
        <v>5</v>
      </c>
      <c r="H109" s="38" t="s">
        <v>53</v>
      </c>
      <c r="I109" s="38" t="s">
        <v>40</v>
      </c>
      <c r="J109" s="37" t="s">
        <v>44</v>
      </c>
      <c r="K109" s="38" t="s">
        <v>189</v>
      </c>
      <c r="L109" s="36" t="s">
        <v>190</v>
      </c>
      <c r="M109" s="36" t="s">
        <v>330</v>
      </c>
      <c r="N109" s="36" t="s">
        <v>42</v>
      </c>
      <c r="O109" s="38" t="s">
        <v>43</v>
      </c>
      <c r="P109" s="38" t="s">
        <v>67</v>
      </c>
      <c r="Q109" s="36">
        <v>125000</v>
      </c>
      <c r="R109" s="36">
        <v>125000</v>
      </c>
      <c r="S109" s="36">
        <v>125000</v>
      </c>
      <c r="T109" s="36">
        <v>125000</v>
      </c>
      <c r="U109" s="36">
        <v>125000</v>
      </c>
      <c r="V109" s="36">
        <v>125000</v>
      </c>
      <c r="W109" s="36">
        <v>125000</v>
      </c>
      <c r="X109" s="39">
        <f t="shared" si="3"/>
        <v>100</v>
      </c>
      <c r="Y109" s="38">
        <v>0</v>
      </c>
      <c r="Z109" s="38" t="s">
        <v>144</v>
      </c>
      <c r="AA109" s="40">
        <v>390</v>
      </c>
      <c r="AB109" s="39">
        <v>0</v>
      </c>
      <c r="AC109" s="39">
        <v>100</v>
      </c>
      <c r="AD109" s="29"/>
    </row>
    <row r="110" spans="1:30" s="30" customFormat="1" ht="89.4" customHeight="1">
      <c r="A110" s="28"/>
      <c r="B110" s="29"/>
      <c r="C110" s="35" t="s">
        <v>345</v>
      </c>
      <c r="D110" s="35" t="s">
        <v>346</v>
      </c>
      <c r="E110" s="44" t="s">
        <v>347</v>
      </c>
      <c r="F110" s="44" t="s">
        <v>5</v>
      </c>
      <c r="G110" s="44" t="s">
        <v>5</v>
      </c>
      <c r="H110" s="38" t="s">
        <v>53</v>
      </c>
      <c r="I110" s="38" t="s">
        <v>40</v>
      </c>
      <c r="J110" s="37" t="s">
        <v>44</v>
      </c>
      <c r="K110" s="38" t="s">
        <v>189</v>
      </c>
      <c r="L110" s="36" t="s">
        <v>190</v>
      </c>
      <c r="M110" s="36" t="s">
        <v>330</v>
      </c>
      <c r="N110" s="36" t="s">
        <v>42</v>
      </c>
      <c r="O110" s="38" t="s">
        <v>43</v>
      </c>
      <c r="P110" s="38" t="s">
        <v>67</v>
      </c>
      <c r="Q110" s="36">
        <v>108000</v>
      </c>
      <c r="R110" s="36">
        <v>108000</v>
      </c>
      <c r="S110" s="36">
        <v>108000</v>
      </c>
      <c r="T110" s="36">
        <v>108000</v>
      </c>
      <c r="U110" s="36">
        <v>105000</v>
      </c>
      <c r="V110" s="36">
        <v>105000</v>
      </c>
      <c r="W110" s="36">
        <v>105000</v>
      </c>
      <c r="X110" s="39">
        <f t="shared" si="3"/>
        <v>97.222222222222214</v>
      </c>
      <c r="Y110" s="38">
        <v>0</v>
      </c>
      <c r="Z110" s="38" t="s">
        <v>144</v>
      </c>
      <c r="AA110" s="40">
        <v>180</v>
      </c>
      <c r="AB110" s="39">
        <v>0</v>
      </c>
      <c r="AC110" s="39">
        <v>100</v>
      </c>
      <c r="AD110" s="29"/>
    </row>
    <row r="111" spans="1:30" s="30" customFormat="1" ht="89.4" customHeight="1">
      <c r="A111" s="28"/>
      <c r="B111" s="29"/>
      <c r="C111" s="35" t="s">
        <v>348</v>
      </c>
      <c r="D111" s="35" t="s">
        <v>349</v>
      </c>
      <c r="E111" s="44" t="s">
        <v>350</v>
      </c>
      <c r="F111" s="44" t="s">
        <v>5</v>
      </c>
      <c r="G111" s="44" t="s">
        <v>5</v>
      </c>
      <c r="H111" s="38" t="s">
        <v>53</v>
      </c>
      <c r="I111" s="38" t="s">
        <v>40</v>
      </c>
      <c r="J111" s="37" t="s">
        <v>44</v>
      </c>
      <c r="K111" s="38" t="s">
        <v>189</v>
      </c>
      <c r="L111" s="36" t="s">
        <v>190</v>
      </c>
      <c r="M111" s="36" t="s">
        <v>330</v>
      </c>
      <c r="N111" s="36" t="s">
        <v>42</v>
      </c>
      <c r="O111" s="38" t="s">
        <v>43</v>
      </c>
      <c r="P111" s="38" t="s">
        <v>67</v>
      </c>
      <c r="Q111" s="36">
        <v>108000</v>
      </c>
      <c r="R111" s="36">
        <v>108000</v>
      </c>
      <c r="S111" s="36">
        <v>108000</v>
      </c>
      <c r="T111" s="36">
        <v>108000</v>
      </c>
      <c r="U111" s="36">
        <v>108000</v>
      </c>
      <c r="V111" s="36">
        <v>108000</v>
      </c>
      <c r="W111" s="36">
        <v>108000</v>
      </c>
      <c r="X111" s="39">
        <f t="shared" si="3"/>
        <v>100</v>
      </c>
      <c r="Y111" s="38">
        <v>0</v>
      </c>
      <c r="Z111" s="38" t="s">
        <v>144</v>
      </c>
      <c r="AA111" s="40">
        <v>180</v>
      </c>
      <c r="AB111" s="39">
        <v>0</v>
      </c>
      <c r="AC111" s="39">
        <v>100</v>
      </c>
      <c r="AD111" s="29"/>
    </row>
    <row r="112" spans="1:30" s="30" customFormat="1" ht="89.4" customHeight="1">
      <c r="A112" s="28"/>
      <c r="B112" s="29"/>
      <c r="C112" s="35" t="s">
        <v>351</v>
      </c>
      <c r="D112" s="35" t="s">
        <v>352</v>
      </c>
      <c r="E112" s="44" t="s">
        <v>353</v>
      </c>
      <c r="F112" s="44" t="s">
        <v>5</v>
      </c>
      <c r="G112" s="44" t="s">
        <v>5</v>
      </c>
      <c r="H112" s="38" t="s">
        <v>53</v>
      </c>
      <c r="I112" s="38" t="s">
        <v>40</v>
      </c>
      <c r="J112" s="37" t="s">
        <v>44</v>
      </c>
      <c r="K112" s="38" t="s">
        <v>189</v>
      </c>
      <c r="L112" s="36" t="s">
        <v>190</v>
      </c>
      <c r="M112" s="36" t="s">
        <v>330</v>
      </c>
      <c r="N112" s="36" t="s">
        <v>42</v>
      </c>
      <c r="O112" s="38" t="s">
        <v>43</v>
      </c>
      <c r="P112" s="38" t="s">
        <v>67</v>
      </c>
      <c r="Q112" s="36">
        <v>108000</v>
      </c>
      <c r="R112" s="36">
        <v>108000</v>
      </c>
      <c r="S112" s="36">
        <v>108000</v>
      </c>
      <c r="T112" s="36">
        <v>108000</v>
      </c>
      <c r="U112" s="36">
        <v>108000</v>
      </c>
      <c r="V112" s="36">
        <v>108000</v>
      </c>
      <c r="W112" s="36">
        <v>108000</v>
      </c>
      <c r="X112" s="39">
        <f t="shared" si="3"/>
        <v>100</v>
      </c>
      <c r="Y112" s="38">
        <v>0</v>
      </c>
      <c r="Z112" s="38" t="s">
        <v>144</v>
      </c>
      <c r="AA112" s="40">
        <v>180</v>
      </c>
      <c r="AB112" s="39">
        <v>0</v>
      </c>
      <c r="AC112" s="39">
        <v>100</v>
      </c>
      <c r="AD112" s="29"/>
    </row>
    <row r="113" spans="1:30" s="30" customFormat="1" ht="84" customHeight="1">
      <c r="A113" s="28"/>
      <c r="B113" s="29"/>
      <c r="C113" s="35" t="s">
        <v>354</v>
      </c>
      <c r="D113" s="35" t="s">
        <v>355</v>
      </c>
      <c r="E113" s="44" t="s">
        <v>356</v>
      </c>
      <c r="F113" s="44" t="s">
        <v>5</v>
      </c>
      <c r="G113" s="44" t="s">
        <v>5</v>
      </c>
      <c r="H113" s="38" t="s">
        <v>53</v>
      </c>
      <c r="I113" s="38" t="s">
        <v>40</v>
      </c>
      <c r="J113" s="37" t="s">
        <v>44</v>
      </c>
      <c r="K113" s="38" t="s">
        <v>189</v>
      </c>
      <c r="L113" s="36" t="s">
        <v>190</v>
      </c>
      <c r="M113" s="36" t="s">
        <v>330</v>
      </c>
      <c r="N113" s="36" t="s">
        <v>42</v>
      </c>
      <c r="O113" s="38" t="s">
        <v>43</v>
      </c>
      <c r="P113" s="38" t="s">
        <v>67</v>
      </c>
      <c r="Q113" s="36">
        <v>108000</v>
      </c>
      <c r="R113" s="36">
        <v>108000</v>
      </c>
      <c r="S113" s="36">
        <v>108000</v>
      </c>
      <c r="T113" s="36">
        <v>108000</v>
      </c>
      <c r="U113" s="36">
        <v>108000</v>
      </c>
      <c r="V113" s="36">
        <v>108000</v>
      </c>
      <c r="W113" s="36">
        <v>108000</v>
      </c>
      <c r="X113" s="39">
        <f t="shared" si="3"/>
        <v>100</v>
      </c>
      <c r="Y113" s="38">
        <v>0</v>
      </c>
      <c r="Z113" s="38" t="s">
        <v>144</v>
      </c>
      <c r="AA113" s="40">
        <v>180</v>
      </c>
      <c r="AB113" s="39">
        <v>0</v>
      </c>
      <c r="AC113" s="39">
        <v>100</v>
      </c>
      <c r="AD113" s="29"/>
    </row>
    <row r="114" spans="1:30" s="30" customFormat="1" ht="91.2" customHeight="1">
      <c r="A114" s="28"/>
      <c r="B114" s="29"/>
      <c r="C114" s="35" t="s">
        <v>357</v>
      </c>
      <c r="D114" s="35" t="s">
        <v>358</v>
      </c>
      <c r="E114" s="44" t="s">
        <v>359</v>
      </c>
      <c r="F114" s="44" t="s">
        <v>5</v>
      </c>
      <c r="G114" s="44" t="s">
        <v>5</v>
      </c>
      <c r="H114" s="38" t="s">
        <v>53</v>
      </c>
      <c r="I114" s="38" t="s">
        <v>40</v>
      </c>
      <c r="J114" s="37" t="s">
        <v>44</v>
      </c>
      <c r="K114" s="38" t="s">
        <v>189</v>
      </c>
      <c r="L114" s="36" t="s">
        <v>190</v>
      </c>
      <c r="M114" s="36" t="s">
        <v>330</v>
      </c>
      <c r="N114" s="36" t="s">
        <v>42</v>
      </c>
      <c r="O114" s="38" t="s">
        <v>43</v>
      </c>
      <c r="P114" s="38" t="s">
        <v>67</v>
      </c>
      <c r="Q114" s="36">
        <v>108000</v>
      </c>
      <c r="R114" s="36">
        <v>108000</v>
      </c>
      <c r="S114" s="36">
        <v>108000</v>
      </c>
      <c r="T114" s="36">
        <v>108000</v>
      </c>
      <c r="U114" s="36">
        <v>108000</v>
      </c>
      <c r="V114" s="36">
        <v>108000</v>
      </c>
      <c r="W114" s="36">
        <v>108000</v>
      </c>
      <c r="X114" s="39">
        <f t="shared" si="3"/>
        <v>100</v>
      </c>
      <c r="Y114" s="38">
        <v>0</v>
      </c>
      <c r="Z114" s="38" t="s">
        <v>144</v>
      </c>
      <c r="AA114" s="40">
        <v>180</v>
      </c>
      <c r="AB114" s="39">
        <v>0</v>
      </c>
      <c r="AC114" s="39">
        <v>100</v>
      </c>
      <c r="AD114" s="29"/>
    </row>
    <row r="115" spans="1:30" s="30" customFormat="1" ht="88.2" customHeight="1">
      <c r="A115" s="28"/>
      <c r="B115" s="29"/>
      <c r="C115" s="35" t="s">
        <v>360</v>
      </c>
      <c r="D115" s="35" t="s">
        <v>361</v>
      </c>
      <c r="E115" s="44" t="s">
        <v>362</v>
      </c>
      <c r="F115" s="44" t="s">
        <v>5</v>
      </c>
      <c r="G115" s="44" t="s">
        <v>5</v>
      </c>
      <c r="H115" s="38" t="s">
        <v>53</v>
      </c>
      <c r="I115" s="38" t="s">
        <v>40</v>
      </c>
      <c r="J115" s="37" t="s">
        <v>44</v>
      </c>
      <c r="K115" s="38" t="s">
        <v>189</v>
      </c>
      <c r="L115" s="36" t="s">
        <v>190</v>
      </c>
      <c r="M115" s="36" t="s">
        <v>330</v>
      </c>
      <c r="N115" s="36" t="s">
        <v>42</v>
      </c>
      <c r="O115" s="38" t="s">
        <v>43</v>
      </c>
      <c r="P115" s="38" t="s">
        <v>67</v>
      </c>
      <c r="Q115" s="36">
        <v>108000</v>
      </c>
      <c r="R115" s="36">
        <v>108000</v>
      </c>
      <c r="S115" s="36">
        <v>108000</v>
      </c>
      <c r="T115" s="36">
        <v>108000</v>
      </c>
      <c r="U115" s="36">
        <v>105000</v>
      </c>
      <c r="V115" s="36">
        <v>105000</v>
      </c>
      <c r="W115" s="36">
        <v>105000</v>
      </c>
      <c r="X115" s="39">
        <f t="shared" si="3"/>
        <v>97.222222222222214</v>
      </c>
      <c r="Y115" s="38">
        <v>0</v>
      </c>
      <c r="Z115" s="38" t="s">
        <v>144</v>
      </c>
      <c r="AA115" s="40">
        <v>180</v>
      </c>
      <c r="AB115" s="39">
        <v>0</v>
      </c>
      <c r="AC115" s="39">
        <v>100</v>
      </c>
      <c r="AD115" s="29"/>
    </row>
    <row r="116" spans="1:30" s="30" customFormat="1" ht="88.2" customHeight="1">
      <c r="A116" s="28"/>
      <c r="B116" s="29"/>
      <c r="C116" s="35" t="s">
        <v>363</v>
      </c>
      <c r="D116" s="35" t="s">
        <v>364</v>
      </c>
      <c r="E116" s="44" t="s">
        <v>365</v>
      </c>
      <c r="F116" s="44" t="s">
        <v>5</v>
      </c>
      <c r="G116" s="44" t="s">
        <v>5</v>
      </c>
      <c r="H116" s="38" t="s">
        <v>53</v>
      </c>
      <c r="I116" s="38" t="s">
        <v>40</v>
      </c>
      <c r="J116" s="37" t="s">
        <v>44</v>
      </c>
      <c r="K116" s="38" t="s">
        <v>189</v>
      </c>
      <c r="L116" s="36" t="s">
        <v>190</v>
      </c>
      <c r="M116" s="36" t="s">
        <v>330</v>
      </c>
      <c r="N116" s="36" t="s">
        <v>42</v>
      </c>
      <c r="O116" s="38" t="s">
        <v>43</v>
      </c>
      <c r="P116" s="38" t="s">
        <v>67</v>
      </c>
      <c r="Q116" s="36">
        <v>108000</v>
      </c>
      <c r="R116" s="36">
        <v>108000</v>
      </c>
      <c r="S116" s="36">
        <v>108000</v>
      </c>
      <c r="T116" s="36">
        <v>108000</v>
      </c>
      <c r="U116" s="36">
        <v>108000</v>
      </c>
      <c r="V116" s="36">
        <v>108000</v>
      </c>
      <c r="W116" s="36">
        <v>108000</v>
      </c>
      <c r="X116" s="39">
        <f t="shared" si="3"/>
        <v>100</v>
      </c>
      <c r="Y116" s="38">
        <v>0</v>
      </c>
      <c r="Z116" s="38" t="s">
        <v>144</v>
      </c>
      <c r="AA116" s="40">
        <v>180</v>
      </c>
      <c r="AB116" s="39">
        <v>0</v>
      </c>
      <c r="AC116" s="39">
        <v>100</v>
      </c>
      <c r="AD116" s="29"/>
    </row>
    <row r="117" spans="1:30" s="30" customFormat="1" ht="88.2" customHeight="1">
      <c r="A117" s="28"/>
      <c r="B117" s="29"/>
      <c r="C117" s="35" t="s">
        <v>366</v>
      </c>
      <c r="D117" s="35" t="s">
        <v>367</v>
      </c>
      <c r="E117" s="44" t="s">
        <v>368</v>
      </c>
      <c r="F117" s="44" t="s">
        <v>5</v>
      </c>
      <c r="G117" s="44" t="s">
        <v>5</v>
      </c>
      <c r="H117" s="38" t="s">
        <v>53</v>
      </c>
      <c r="I117" s="38" t="s">
        <v>40</v>
      </c>
      <c r="J117" s="37" t="s">
        <v>44</v>
      </c>
      <c r="K117" s="38" t="s">
        <v>189</v>
      </c>
      <c r="L117" s="36" t="s">
        <v>190</v>
      </c>
      <c r="M117" s="36" t="s">
        <v>330</v>
      </c>
      <c r="N117" s="36" t="s">
        <v>42</v>
      </c>
      <c r="O117" s="38" t="s">
        <v>43</v>
      </c>
      <c r="P117" s="38" t="s">
        <v>67</v>
      </c>
      <c r="Q117" s="36">
        <v>108000</v>
      </c>
      <c r="R117" s="36">
        <v>108000</v>
      </c>
      <c r="S117" s="36">
        <v>108000</v>
      </c>
      <c r="T117" s="36">
        <v>108000</v>
      </c>
      <c r="U117" s="36">
        <v>108000</v>
      </c>
      <c r="V117" s="36">
        <v>108000</v>
      </c>
      <c r="W117" s="36">
        <v>108000</v>
      </c>
      <c r="X117" s="39">
        <f t="shared" si="3"/>
        <v>100</v>
      </c>
      <c r="Y117" s="38">
        <v>0</v>
      </c>
      <c r="Z117" s="38" t="s">
        <v>144</v>
      </c>
      <c r="AA117" s="40">
        <v>180</v>
      </c>
      <c r="AB117" s="39">
        <v>0</v>
      </c>
      <c r="AC117" s="39">
        <v>100</v>
      </c>
      <c r="AD117" s="29"/>
    </row>
    <row r="118" spans="1:30" s="30" customFormat="1" ht="88.2" customHeight="1">
      <c r="A118" s="28"/>
      <c r="B118" s="29"/>
      <c r="C118" s="35" t="s">
        <v>369</v>
      </c>
      <c r="D118" s="35" t="s">
        <v>370</v>
      </c>
      <c r="E118" s="44" t="s">
        <v>371</v>
      </c>
      <c r="F118" s="44" t="s">
        <v>5</v>
      </c>
      <c r="G118" s="44" t="s">
        <v>5</v>
      </c>
      <c r="H118" s="38" t="s">
        <v>53</v>
      </c>
      <c r="I118" s="38" t="s">
        <v>40</v>
      </c>
      <c r="J118" s="37" t="s">
        <v>44</v>
      </c>
      <c r="K118" s="38" t="s">
        <v>189</v>
      </c>
      <c r="L118" s="36" t="s">
        <v>190</v>
      </c>
      <c r="M118" s="36" t="s">
        <v>330</v>
      </c>
      <c r="N118" s="36" t="s">
        <v>42</v>
      </c>
      <c r="O118" s="38" t="s">
        <v>43</v>
      </c>
      <c r="P118" s="38" t="s">
        <v>67</v>
      </c>
      <c r="Q118" s="36">
        <v>108000</v>
      </c>
      <c r="R118" s="36">
        <v>108000</v>
      </c>
      <c r="S118" s="36">
        <v>108000</v>
      </c>
      <c r="T118" s="36">
        <v>108000</v>
      </c>
      <c r="U118" s="36">
        <v>108000</v>
      </c>
      <c r="V118" s="36">
        <v>108000</v>
      </c>
      <c r="W118" s="36">
        <v>108000</v>
      </c>
      <c r="X118" s="39">
        <f t="shared" si="3"/>
        <v>100</v>
      </c>
      <c r="Y118" s="38">
        <v>0</v>
      </c>
      <c r="Z118" s="38" t="s">
        <v>144</v>
      </c>
      <c r="AA118" s="40">
        <v>180</v>
      </c>
      <c r="AB118" s="39">
        <v>0</v>
      </c>
      <c r="AC118" s="39">
        <v>100</v>
      </c>
      <c r="AD118" s="29"/>
    </row>
    <row r="119" spans="1:30" s="30" customFormat="1" ht="88.8" customHeight="1">
      <c r="A119" s="28"/>
      <c r="B119" s="29"/>
      <c r="C119" s="35" t="s">
        <v>372</v>
      </c>
      <c r="D119" s="35" t="s">
        <v>373</v>
      </c>
      <c r="E119" s="44" t="s">
        <v>374</v>
      </c>
      <c r="F119" s="44" t="s">
        <v>5</v>
      </c>
      <c r="G119" s="44" t="s">
        <v>5</v>
      </c>
      <c r="H119" s="38" t="s">
        <v>53</v>
      </c>
      <c r="I119" s="38" t="s">
        <v>40</v>
      </c>
      <c r="J119" s="37" t="s">
        <v>44</v>
      </c>
      <c r="K119" s="38" t="s">
        <v>189</v>
      </c>
      <c r="L119" s="36" t="s">
        <v>190</v>
      </c>
      <c r="M119" s="36" t="s">
        <v>330</v>
      </c>
      <c r="N119" s="36" t="s">
        <v>42</v>
      </c>
      <c r="O119" s="38" t="s">
        <v>43</v>
      </c>
      <c r="P119" s="38" t="s">
        <v>67</v>
      </c>
      <c r="Q119" s="36">
        <v>108000</v>
      </c>
      <c r="R119" s="36">
        <v>108000</v>
      </c>
      <c r="S119" s="36">
        <v>108000</v>
      </c>
      <c r="T119" s="36">
        <v>108000</v>
      </c>
      <c r="U119" s="36">
        <v>108000</v>
      </c>
      <c r="V119" s="36">
        <v>108000</v>
      </c>
      <c r="W119" s="36">
        <v>108000</v>
      </c>
      <c r="X119" s="39">
        <f t="shared" si="3"/>
        <v>100</v>
      </c>
      <c r="Y119" s="38">
        <v>0</v>
      </c>
      <c r="Z119" s="38" t="s">
        <v>144</v>
      </c>
      <c r="AA119" s="40">
        <v>180</v>
      </c>
      <c r="AB119" s="39">
        <v>0</v>
      </c>
      <c r="AC119" s="39">
        <v>100</v>
      </c>
      <c r="AD119" s="29"/>
    </row>
    <row r="120" spans="1:30" s="30" customFormat="1" ht="88.8" customHeight="1">
      <c r="A120" s="28"/>
      <c r="B120" s="29"/>
      <c r="C120" s="35" t="s">
        <v>375</v>
      </c>
      <c r="D120" s="35" t="s">
        <v>376</v>
      </c>
      <c r="E120" s="44" t="s">
        <v>377</v>
      </c>
      <c r="F120" s="44" t="s">
        <v>5</v>
      </c>
      <c r="G120" s="44" t="s">
        <v>5</v>
      </c>
      <c r="H120" s="38" t="s">
        <v>53</v>
      </c>
      <c r="I120" s="38" t="s">
        <v>40</v>
      </c>
      <c r="J120" s="37" t="s">
        <v>44</v>
      </c>
      <c r="K120" s="38" t="s">
        <v>189</v>
      </c>
      <c r="L120" s="36" t="s">
        <v>190</v>
      </c>
      <c r="M120" s="36" t="s">
        <v>330</v>
      </c>
      <c r="N120" s="36" t="s">
        <v>42</v>
      </c>
      <c r="O120" s="38" t="s">
        <v>43</v>
      </c>
      <c r="P120" s="38" t="s">
        <v>67</v>
      </c>
      <c r="Q120" s="36">
        <v>108000</v>
      </c>
      <c r="R120" s="36">
        <v>108000</v>
      </c>
      <c r="S120" s="36">
        <v>108000</v>
      </c>
      <c r="T120" s="36">
        <v>108000</v>
      </c>
      <c r="U120" s="36">
        <v>108000</v>
      </c>
      <c r="V120" s="36">
        <v>108000</v>
      </c>
      <c r="W120" s="36">
        <v>108000</v>
      </c>
      <c r="X120" s="39">
        <f t="shared" si="3"/>
        <v>100</v>
      </c>
      <c r="Y120" s="38">
        <v>0</v>
      </c>
      <c r="Z120" s="38" t="s">
        <v>144</v>
      </c>
      <c r="AA120" s="40">
        <v>180</v>
      </c>
      <c r="AB120" s="39">
        <v>0</v>
      </c>
      <c r="AC120" s="39">
        <v>100</v>
      </c>
      <c r="AD120" s="29"/>
    </row>
    <row r="121" spans="1:30" s="30" customFormat="1" ht="85.2" customHeight="1">
      <c r="A121" s="28"/>
      <c r="B121" s="29"/>
      <c r="C121" s="35" t="s">
        <v>378</v>
      </c>
      <c r="D121" s="35" t="s">
        <v>379</v>
      </c>
      <c r="E121" s="44" t="s">
        <v>380</v>
      </c>
      <c r="F121" s="44" t="s">
        <v>5</v>
      </c>
      <c r="G121" s="44" t="s">
        <v>5</v>
      </c>
      <c r="H121" s="38" t="s">
        <v>53</v>
      </c>
      <c r="I121" s="38" t="s">
        <v>40</v>
      </c>
      <c r="J121" s="37" t="s">
        <v>44</v>
      </c>
      <c r="K121" s="38" t="s">
        <v>189</v>
      </c>
      <c r="L121" s="36" t="s">
        <v>190</v>
      </c>
      <c r="M121" s="36" t="s">
        <v>330</v>
      </c>
      <c r="N121" s="36" t="s">
        <v>42</v>
      </c>
      <c r="O121" s="38" t="s">
        <v>43</v>
      </c>
      <c r="P121" s="38" t="s">
        <v>67</v>
      </c>
      <c r="Q121" s="36">
        <v>200000</v>
      </c>
      <c r="R121" s="36">
        <v>200000</v>
      </c>
      <c r="S121" s="36">
        <v>200000</v>
      </c>
      <c r="T121" s="36">
        <v>200000</v>
      </c>
      <c r="U121" s="36">
        <v>200000</v>
      </c>
      <c r="V121" s="36">
        <v>200000</v>
      </c>
      <c r="W121" s="36">
        <v>200000</v>
      </c>
      <c r="X121" s="39">
        <f t="shared" si="3"/>
        <v>100</v>
      </c>
      <c r="Y121" s="38">
        <v>0</v>
      </c>
      <c r="Z121" s="38" t="s">
        <v>144</v>
      </c>
      <c r="AA121" s="40">
        <v>300</v>
      </c>
      <c r="AB121" s="39">
        <v>0</v>
      </c>
      <c r="AC121" s="39">
        <v>100</v>
      </c>
      <c r="AD121" s="29"/>
    </row>
    <row r="122" spans="1:30" s="30" customFormat="1" ht="85.2" customHeight="1">
      <c r="A122" s="28"/>
      <c r="B122" s="29"/>
      <c r="C122" s="35" t="s">
        <v>381</v>
      </c>
      <c r="D122" s="35" t="s">
        <v>382</v>
      </c>
      <c r="E122" s="44" t="s">
        <v>383</v>
      </c>
      <c r="F122" s="44" t="s">
        <v>5</v>
      </c>
      <c r="G122" s="44" t="s">
        <v>5</v>
      </c>
      <c r="H122" s="38" t="s">
        <v>53</v>
      </c>
      <c r="I122" s="38" t="s">
        <v>40</v>
      </c>
      <c r="J122" s="37" t="s">
        <v>44</v>
      </c>
      <c r="K122" s="38" t="s">
        <v>189</v>
      </c>
      <c r="L122" s="36" t="s">
        <v>190</v>
      </c>
      <c r="M122" s="36" t="s">
        <v>330</v>
      </c>
      <c r="N122" s="36" t="s">
        <v>42</v>
      </c>
      <c r="O122" s="38" t="s">
        <v>43</v>
      </c>
      <c r="P122" s="38" t="s">
        <v>67</v>
      </c>
      <c r="Q122" s="36">
        <v>200000</v>
      </c>
      <c r="R122" s="36">
        <v>200000</v>
      </c>
      <c r="S122" s="36">
        <v>200000</v>
      </c>
      <c r="T122" s="36">
        <v>200000</v>
      </c>
      <c r="U122" s="36">
        <v>200000</v>
      </c>
      <c r="V122" s="36">
        <v>200000</v>
      </c>
      <c r="W122" s="36">
        <v>200000</v>
      </c>
      <c r="X122" s="39">
        <f t="shared" si="3"/>
        <v>100</v>
      </c>
      <c r="Y122" s="38">
        <v>0</v>
      </c>
      <c r="Z122" s="38" t="s">
        <v>144</v>
      </c>
      <c r="AA122" s="40">
        <v>300</v>
      </c>
      <c r="AB122" s="39">
        <v>0</v>
      </c>
      <c r="AC122" s="39">
        <v>100</v>
      </c>
      <c r="AD122" s="29"/>
    </row>
    <row r="123" spans="1:30" s="30" customFormat="1" ht="85.2" customHeight="1">
      <c r="A123" s="28"/>
      <c r="B123" s="29"/>
      <c r="C123" s="35" t="s">
        <v>384</v>
      </c>
      <c r="D123" s="35" t="s">
        <v>385</v>
      </c>
      <c r="E123" s="44" t="s">
        <v>386</v>
      </c>
      <c r="F123" s="44" t="s">
        <v>5</v>
      </c>
      <c r="G123" s="44" t="s">
        <v>5</v>
      </c>
      <c r="H123" s="38" t="s">
        <v>53</v>
      </c>
      <c r="I123" s="38" t="s">
        <v>40</v>
      </c>
      <c r="J123" s="37" t="s">
        <v>44</v>
      </c>
      <c r="K123" s="38" t="s">
        <v>189</v>
      </c>
      <c r="L123" s="36" t="s">
        <v>190</v>
      </c>
      <c r="M123" s="36" t="s">
        <v>330</v>
      </c>
      <c r="N123" s="36" t="s">
        <v>42</v>
      </c>
      <c r="O123" s="38" t="s">
        <v>43</v>
      </c>
      <c r="P123" s="38" t="s">
        <v>67</v>
      </c>
      <c r="Q123" s="36">
        <v>200000</v>
      </c>
      <c r="R123" s="36">
        <v>200000</v>
      </c>
      <c r="S123" s="36">
        <v>200000</v>
      </c>
      <c r="T123" s="36">
        <v>200000</v>
      </c>
      <c r="U123" s="36">
        <v>200000</v>
      </c>
      <c r="V123" s="36">
        <v>200000</v>
      </c>
      <c r="W123" s="36">
        <v>200000</v>
      </c>
      <c r="X123" s="39">
        <f t="shared" si="3"/>
        <v>100</v>
      </c>
      <c r="Y123" s="38">
        <v>0</v>
      </c>
      <c r="Z123" s="38" t="s">
        <v>144</v>
      </c>
      <c r="AA123" s="40">
        <v>300</v>
      </c>
      <c r="AB123" s="39">
        <v>0</v>
      </c>
      <c r="AC123" s="39">
        <v>100</v>
      </c>
      <c r="AD123" s="29"/>
    </row>
    <row r="124" spans="1:30" s="30" customFormat="1" ht="93" customHeight="1">
      <c r="A124" s="28"/>
      <c r="B124" s="29"/>
      <c r="C124" s="35" t="s">
        <v>387</v>
      </c>
      <c r="D124" s="35" t="s">
        <v>388</v>
      </c>
      <c r="E124" s="44" t="s">
        <v>389</v>
      </c>
      <c r="F124" s="44" t="s">
        <v>5</v>
      </c>
      <c r="G124" s="44" t="s">
        <v>5</v>
      </c>
      <c r="H124" s="38" t="s">
        <v>53</v>
      </c>
      <c r="I124" s="38" t="s">
        <v>40</v>
      </c>
      <c r="J124" s="37" t="s">
        <v>44</v>
      </c>
      <c r="K124" s="38" t="s">
        <v>189</v>
      </c>
      <c r="L124" s="36" t="s">
        <v>190</v>
      </c>
      <c r="M124" s="36" t="s">
        <v>330</v>
      </c>
      <c r="N124" s="36" t="s">
        <v>42</v>
      </c>
      <c r="O124" s="38" t="s">
        <v>43</v>
      </c>
      <c r="P124" s="38" t="s">
        <v>67</v>
      </c>
      <c r="Q124" s="36">
        <v>126470</v>
      </c>
      <c r="R124" s="36">
        <v>126470</v>
      </c>
      <c r="S124" s="36">
        <v>126470</v>
      </c>
      <c r="T124" s="36">
        <v>126470</v>
      </c>
      <c r="U124" s="36">
        <v>125000</v>
      </c>
      <c r="V124" s="36">
        <v>125000</v>
      </c>
      <c r="W124" s="36">
        <v>125000</v>
      </c>
      <c r="X124" s="39">
        <f t="shared" si="3"/>
        <v>98.837669012414011</v>
      </c>
      <c r="Y124" s="38">
        <v>0</v>
      </c>
      <c r="Z124" s="38" t="s">
        <v>144</v>
      </c>
      <c r="AA124" s="40">
        <v>150</v>
      </c>
      <c r="AB124" s="39">
        <v>0</v>
      </c>
      <c r="AC124" s="39">
        <v>100</v>
      </c>
      <c r="AD124" s="29"/>
    </row>
    <row r="125" spans="1:30" s="30" customFormat="1" ht="109.8" customHeight="1">
      <c r="A125" s="28"/>
      <c r="B125" s="29"/>
      <c r="C125" s="35" t="s">
        <v>478</v>
      </c>
      <c r="D125" s="35" t="s">
        <v>479</v>
      </c>
      <c r="E125" s="44" t="s">
        <v>480</v>
      </c>
      <c r="F125" s="44" t="s">
        <v>5</v>
      </c>
      <c r="G125" s="44" t="s">
        <v>5</v>
      </c>
      <c r="H125" s="38" t="s">
        <v>37</v>
      </c>
      <c r="I125" s="38" t="s">
        <v>38</v>
      </c>
      <c r="J125" s="37" t="s">
        <v>44</v>
      </c>
      <c r="K125" s="38" t="s">
        <v>481</v>
      </c>
      <c r="L125" s="36" t="s">
        <v>45</v>
      </c>
      <c r="M125" s="36" t="s">
        <v>64</v>
      </c>
      <c r="N125" s="36" t="s">
        <v>49</v>
      </c>
      <c r="O125" s="38" t="s">
        <v>43</v>
      </c>
      <c r="P125" s="38" t="s">
        <v>67</v>
      </c>
      <c r="Q125" s="36">
        <v>5200000</v>
      </c>
      <c r="R125" s="36">
        <v>5200000</v>
      </c>
      <c r="S125" s="36">
        <v>5200000</v>
      </c>
      <c r="T125" s="36">
        <v>5200000</v>
      </c>
      <c r="U125" s="36">
        <v>0</v>
      </c>
      <c r="V125" s="36">
        <v>0</v>
      </c>
      <c r="W125" s="36">
        <v>0</v>
      </c>
      <c r="X125" s="39">
        <f t="shared" si="3"/>
        <v>0</v>
      </c>
      <c r="Y125" s="38">
        <v>0</v>
      </c>
      <c r="Z125" s="38" t="s">
        <v>68</v>
      </c>
      <c r="AA125" s="40">
        <v>407</v>
      </c>
      <c r="AB125" s="39">
        <v>0</v>
      </c>
      <c r="AC125" s="39">
        <v>0</v>
      </c>
      <c r="AD125" s="29"/>
    </row>
    <row r="126" spans="1:30" s="30" customFormat="1" ht="74.400000000000006" customHeight="1">
      <c r="A126" s="28"/>
      <c r="B126" s="29"/>
      <c r="C126" s="35" t="s">
        <v>91</v>
      </c>
      <c r="D126" s="35" t="s">
        <v>92</v>
      </c>
      <c r="E126" s="44" t="s">
        <v>93</v>
      </c>
      <c r="F126" s="44" t="s">
        <v>5</v>
      </c>
      <c r="G126" s="44" t="s">
        <v>5</v>
      </c>
      <c r="H126" s="38" t="s">
        <v>37</v>
      </c>
      <c r="I126" s="38" t="s">
        <v>38</v>
      </c>
      <c r="J126" s="37" t="s">
        <v>44</v>
      </c>
      <c r="K126" s="38" t="s">
        <v>94</v>
      </c>
      <c r="L126" s="36" t="s">
        <v>45</v>
      </c>
      <c r="M126" s="36" t="s">
        <v>95</v>
      </c>
      <c r="N126" s="36" t="s">
        <v>96</v>
      </c>
      <c r="O126" s="38" t="s">
        <v>43</v>
      </c>
      <c r="P126" s="38" t="s">
        <v>69</v>
      </c>
      <c r="Q126" s="36">
        <v>17482500</v>
      </c>
      <c r="R126" s="36">
        <v>15209281.039999999</v>
      </c>
      <c r="S126" s="36">
        <v>15209281.039999999</v>
      </c>
      <c r="T126" s="36">
        <v>15209281.039999999</v>
      </c>
      <c r="U126" s="36">
        <v>15209281.039999999</v>
      </c>
      <c r="V126" s="36">
        <v>15209281.039999999</v>
      </c>
      <c r="W126" s="36">
        <v>15209281.039999999</v>
      </c>
      <c r="X126" s="39">
        <f t="shared" si="3"/>
        <v>100</v>
      </c>
      <c r="Y126" s="38">
        <v>2255718.96</v>
      </c>
      <c r="Z126" s="38" t="s">
        <v>68</v>
      </c>
      <c r="AA126" s="40">
        <v>182000</v>
      </c>
      <c r="AB126" s="39">
        <v>0</v>
      </c>
      <c r="AC126" s="39">
        <v>100</v>
      </c>
      <c r="AD126" s="29"/>
    </row>
    <row r="127" spans="1:30" s="30" customFormat="1" ht="74.400000000000006" customHeight="1">
      <c r="A127" s="28"/>
      <c r="B127" s="29"/>
      <c r="C127" s="35" t="s">
        <v>97</v>
      </c>
      <c r="D127" s="35" t="s">
        <v>98</v>
      </c>
      <c r="E127" s="44" t="s">
        <v>99</v>
      </c>
      <c r="F127" s="44" t="s">
        <v>5</v>
      </c>
      <c r="G127" s="44" t="s">
        <v>5</v>
      </c>
      <c r="H127" s="38" t="s">
        <v>37</v>
      </c>
      <c r="I127" s="38" t="s">
        <v>38</v>
      </c>
      <c r="J127" s="37" t="s">
        <v>44</v>
      </c>
      <c r="K127" s="38" t="s">
        <v>94</v>
      </c>
      <c r="L127" s="36" t="s">
        <v>45</v>
      </c>
      <c r="M127" s="36" t="s">
        <v>87</v>
      </c>
      <c r="N127" s="36" t="s">
        <v>96</v>
      </c>
      <c r="O127" s="38" t="s">
        <v>43</v>
      </c>
      <c r="P127" s="38" t="s">
        <v>69</v>
      </c>
      <c r="Q127" s="36">
        <v>9490500</v>
      </c>
      <c r="R127" s="36">
        <v>9218061.1500000004</v>
      </c>
      <c r="S127" s="36">
        <v>9218061.1500000004</v>
      </c>
      <c r="T127" s="36">
        <v>9218061.1500000004</v>
      </c>
      <c r="U127" s="36">
        <v>9218061.1500000004</v>
      </c>
      <c r="V127" s="36">
        <v>9218061.1500000004</v>
      </c>
      <c r="W127" s="36">
        <v>9218061.1500000004</v>
      </c>
      <c r="X127" s="39">
        <f t="shared" si="3"/>
        <v>100</v>
      </c>
      <c r="Y127" s="38">
        <v>262938.84999999998</v>
      </c>
      <c r="Z127" s="38" t="s">
        <v>68</v>
      </c>
      <c r="AA127" s="40">
        <v>355000</v>
      </c>
      <c r="AB127" s="39">
        <v>0</v>
      </c>
      <c r="AC127" s="39">
        <v>100</v>
      </c>
      <c r="AD127" s="29"/>
    </row>
    <row r="128" spans="1:30" s="30" customFormat="1" ht="88.8" customHeight="1">
      <c r="A128" s="28"/>
      <c r="B128" s="29"/>
      <c r="C128" s="35" t="s">
        <v>137</v>
      </c>
      <c r="D128" s="35" t="s">
        <v>138</v>
      </c>
      <c r="E128" s="44" t="s">
        <v>139</v>
      </c>
      <c r="F128" s="44" t="s">
        <v>5</v>
      </c>
      <c r="G128" s="44" t="s">
        <v>5</v>
      </c>
      <c r="H128" s="38" t="s">
        <v>71</v>
      </c>
      <c r="I128" s="38" t="s">
        <v>38</v>
      </c>
      <c r="J128" s="37" t="s">
        <v>44</v>
      </c>
      <c r="K128" s="38" t="s">
        <v>94</v>
      </c>
      <c r="L128" s="36" t="s">
        <v>45</v>
      </c>
      <c r="M128" s="36" t="s">
        <v>64</v>
      </c>
      <c r="N128" s="36" t="s">
        <v>96</v>
      </c>
      <c r="O128" s="38" t="s">
        <v>43</v>
      </c>
      <c r="P128" s="38" t="s">
        <v>67</v>
      </c>
      <c r="Q128" s="36">
        <v>5123442.43</v>
      </c>
      <c r="R128" s="36">
        <v>5123442.43</v>
      </c>
      <c r="S128" s="36">
        <v>5123442.43</v>
      </c>
      <c r="T128" s="36">
        <v>5123442.43</v>
      </c>
      <c r="U128" s="36">
        <v>0</v>
      </c>
      <c r="V128" s="36">
        <v>0</v>
      </c>
      <c r="W128" s="36">
        <v>0</v>
      </c>
      <c r="X128" s="39">
        <f t="shared" si="3"/>
        <v>0</v>
      </c>
      <c r="Y128" s="38">
        <v>0</v>
      </c>
      <c r="Z128" s="38" t="s">
        <v>68</v>
      </c>
      <c r="AA128" s="40">
        <v>0</v>
      </c>
      <c r="AB128" s="39">
        <v>0</v>
      </c>
      <c r="AC128" s="39">
        <v>0</v>
      </c>
      <c r="AD128" s="29"/>
    </row>
    <row r="129" spans="1:30" s="30" customFormat="1" ht="94.2" customHeight="1">
      <c r="A129" s="28"/>
      <c r="B129" s="29"/>
      <c r="C129" s="35" t="s">
        <v>180</v>
      </c>
      <c r="D129" s="35" t="s">
        <v>181</v>
      </c>
      <c r="E129" s="44" t="s">
        <v>182</v>
      </c>
      <c r="F129" s="44" t="s">
        <v>5</v>
      </c>
      <c r="G129" s="44" t="s">
        <v>5</v>
      </c>
      <c r="H129" s="38" t="s">
        <v>53</v>
      </c>
      <c r="I129" s="38" t="s">
        <v>40</v>
      </c>
      <c r="J129" s="37" t="s">
        <v>44</v>
      </c>
      <c r="K129" s="38" t="s">
        <v>183</v>
      </c>
      <c r="L129" s="36" t="s">
        <v>41</v>
      </c>
      <c r="M129" s="36" t="s">
        <v>184</v>
      </c>
      <c r="N129" s="36" t="s">
        <v>42</v>
      </c>
      <c r="O129" s="38" t="s">
        <v>43</v>
      </c>
      <c r="P129" s="38" t="s">
        <v>67</v>
      </c>
      <c r="Q129" s="36">
        <v>300000</v>
      </c>
      <c r="R129" s="36">
        <v>300000</v>
      </c>
      <c r="S129" s="36">
        <v>300000</v>
      </c>
      <c r="T129" s="36">
        <v>300000</v>
      </c>
      <c r="U129" s="36">
        <v>300000</v>
      </c>
      <c r="V129" s="36">
        <v>300000</v>
      </c>
      <c r="W129" s="36">
        <v>300000</v>
      </c>
      <c r="X129" s="39">
        <f t="shared" si="3"/>
        <v>100</v>
      </c>
      <c r="Y129" s="38">
        <v>0</v>
      </c>
      <c r="Z129" s="38" t="s">
        <v>185</v>
      </c>
      <c r="AA129" s="40">
        <v>0</v>
      </c>
      <c r="AB129" s="39">
        <v>0</v>
      </c>
      <c r="AC129" s="39">
        <v>100</v>
      </c>
      <c r="AD129" s="29"/>
    </row>
    <row r="130" spans="1:30" s="30" customFormat="1" ht="82.2" customHeight="1">
      <c r="A130" s="28"/>
      <c r="B130" s="29"/>
      <c r="C130" s="35" t="s">
        <v>473</v>
      </c>
      <c r="D130" s="35" t="s">
        <v>474</v>
      </c>
      <c r="E130" s="44" t="s">
        <v>475</v>
      </c>
      <c r="F130" s="44" t="s">
        <v>5</v>
      </c>
      <c r="G130" s="44" t="s">
        <v>5</v>
      </c>
      <c r="H130" s="38" t="s">
        <v>37</v>
      </c>
      <c r="I130" s="38" t="s">
        <v>38</v>
      </c>
      <c r="J130" s="37" t="s">
        <v>44</v>
      </c>
      <c r="K130" s="38" t="s">
        <v>476</v>
      </c>
      <c r="L130" s="36" t="s">
        <v>471</v>
      </c>
      <c r="M130" s="36" t="s">
        <v>477</v>
      </c>
      <c r="N130" s="36" t="s">
        <v>48</v>
      </c>
      <c r="O130" s="38" t="s">
        <v>43</v>
      </c>
      <c r="P130" s="38" t="s">
        <v>67</v>
      </c>
      <c r="Q130" s="36">
        <v>1800000</v>
      </c>
      <c r="R130" s="36">
        <v>1800000</v>
      </c>
      <c r="S130" s="36">
        <v>1800000</v>
      </c>
      <c r="T130" s="36">
        <v>1800000</v>
      </c>
      <c r="U130" s="36">
        <v>1800000</v>
      </c>
      <c r="V130" s="36">
        <v>1800000</v>
      </c>
      <c r="W130" s="36">
        <v>1800000</v>
      </c>
      <c r="X130" s="39">
        <f t="shared" si="3"/>
        <v>100</v>
      </c>
      <c r="Y130" s="38">
        <v>0</v>
      </c>
      <c r="Z130" s="38" t="s">
        <v>185</v>
      </c>
      <c r="AA130" s="40">
        <v>1539819</v>
      </c>
      <c r="AB130" s="39">
        <v>0</v>
      </c>
      <c r="AC130" s="39">
        <v>100</v>
      </c>
      <c r="AD130" s="29"/>
    </row>
    <row r="131" spans="1:30" s="30" customFormat="1" ht="97.2">
      <c r="A131" s="28"/>
      <c r="B131" s="29"/>
      <c r="C131" s="35" t="s">
        <v>108</v>
      </c>
      <c r="D131" s="35" t="s">
        <v>101</v>
      </c>
      <c r="E131" s="44" t="s">
        <v>109</v>
      </c>
      <c r="F131" s="44" t="s">
        <v>5</v>
      </c>
      <c r="G131" s="44" t="s">
        <v>5</v>
      </c>
      <c r="H131" s="38" t="s">
        <v>110</v>
      </c>
      <c r="I131" s="38" t="s">
        <v>58</v>
      </c>
      <c r="J131" s="37" t="s">
        <v>44</v>
      </c>
      <c r="K131" s="38" t="s">
        <v>54</v>
      </c>
      <c r="L131" s="36" t="s">
        <v>45</v>
      </c>
      <c r="M131" s="36" t="s">
        <v>87</v>
      </c>
      <c r="N131" s="36" t="s">
        <v>47</v>
      </c>
      <c r="O131" s="38" t="s">
        <v>43</v>
      </c>
      <c r="P131" s="38" t="s">
        <v>69</v>
      </c>
      <c r="Q131" s="36">
        <v>10045000</v>
      </c>
      <c r="R131" s="36">
        <v>1</v>
      </c>
      <c r="S131" s="36">
        <v>1</v>
      </c>
      <c r="T131" s="36">
        <v>1</v>
      </c>
      <c r="U131" s="36">
        <v>0</v>
      </c>
      <c r="V131" s="36">
        <v>0</v>
      </c>
      <c r="W131" s="36">
        <v>0</v>
      </c>
      <c r="X131" s="39">
        <f t="shared" si="3"/>
        <v>0</v>
      </c>
      <c r="Y131" s="38">
        <v>10034955</v>
      </c>
      <c r="Z131" s="38" t="s">
        <v>70</v>
      </c>
      <c r="AA131" s="40">
        <v>6755</v>
      </c>
      <c r="AB131" s="39">
        <v>0</v>
      </c>
      <c r="AC131" s="39">
        <v>0</v>
      </c>
      <c r="AD131" s="29"/>
    </row>
    <row r="132" spans="1:30" s="30" customFormat="1" ht="156" customHeight="1">
      <c r="A132" s="28"/>
      <c r="B132" s="29"/>
      <c r="C132" s="35" t="s">
        <v>115</v>
      </c>
      <c r="D132" s="35" t="s">
        <v>116</v>
      </c>
      <c r="E132" s="44" t="s">
        <v>117</v>
      </c>
      <c r="F132" s="44" t="s">
        <v>5</v>
      </c>
      <c r="G132" s="44" t="s">
        <v>5</v>
      </c>
      <c r="H132" s="38" t="s">
        <v>53</v>
      </c>
      <c r="I132" s="38" t="s">
        <v>40</v>
      </c>
      <c r="J132" s="37" t="s">
        <v>44</v>
      </c>
      <c r="K132" s="38" t="s">
        <v>54</v>
      </c>
      <c r="L132" s="36" t="s">
        <v>45</v>
      </c>
      <c r="M132" s="36" t="s">
        <v>64</v>
      </c>
      <c r="N132" s="36" t="s">
        <v>49</v>
      </c>
      <c r="O132" s="38" t="s">
        <v>43</v>
      </c>
      <c r="P132" s="38" t="s">
        <v>67</v>
      </c>
      <c r="Q132" s="36">
        <v>29970000</v>
      </c>
      <c r="R132" s="36">
        <v>28679781.48</v>
      </c>
      <c r="S132" s="36">
        <v>28679781.48</v>
      </c>
      <c r="T132" s="36">
        <v>28679781.48</v>
      </c>
      <c r="U132" s="36">
        <v>0</v>
      </c>
      <c r="V132" s="36">
        <v>0</v>
      </c>
      <c r="W132" s="36">
        <v>0</v>
      </c>
      <c r="X132" s="39">
        <f t="shared" si="3"/>
        <v>0</v>
      </c>
      <c r="Y132" s="38">
        <v>0</v>
      </c>
      <c r="Z132" s="38" t="s">
        <v>68</v>
      </c>
      <c r="AA132" s="40">
        <v>55635</v>
      </c>
      <c r="AB132" s="39">
        <v>0</v>
      </c>
      <c r="AC132" s="39">
        <v>0</v>
      </c>
      <c r="AD132" s="29"/>
    </row>
    <row r="133" spans="1:30" s="30" customFormat="1" ht="123.6" customHeight="1">
      <c r="A133" s="28"/>
      <c r="B133" s="29"/>
      <c r="C133" s="35" t="s">
        <v>118</v>
      </c>
      <c r="D133" s="35" t="s">
        <v>119</v>
      </c>
      <c r="E133" s="44" t="s">
        <v>120</v>
      </c>
      <c r="F133" s="44" t="s">
        <v>5</v>
      </c>
      <c r="G133" s="44" t="s">
        <v>5</v>
      </c>
      <c r="H133" s="38" t="s">
        <v>53</v>
      </c>
      <c r="I133" s="38" t="s">
        <v>40</v>
      </c>
      <c r="J133" s="37" t="s">
        <v>44</v>
      </c>
      <c r="K133" s="38" t="s">
        <v>54</v>
      </c>
      <c r="L133" s="36" t="s">
        <v>45</v>
      </c>
      <c r="M133" s="36" t="s">
        <v>87</v>
      </c>
      <c r="N133" s="36" t="s">
        <v>49</v>
      </c>
      <c r="O133" s="38" t="s">
        <v>43</v>
      </c>
      <c r="P133" s="38" t="s">
        <v>67</v>
      </c>
      <c r="Q133" s="36">
        <v>29970000</v>
      </c>
      <c r="R133" s="36">
        <v>28473912.260000002</v>
      </c>
      <c r="S133" s="36">
        <v>28473912.260000002</v>
      </c>
      <c r="T133" s="36">
        <v>28473912.260000002</v>
      </c>
      <c r="U133" s="36">
        <v>0</v>
      </c>
      <c r="V133" s="36">
        <v>0</v>
      </c>
      <c r="W133" s="36">
        <v>0</v>
      </c>
      <c r="X133" s="39">
        <f t="shared" si="3"/>
        <v>0</v>
      </c>
      <c r="Y133" s="38">
        <v>0</v>
      </c>
      <c r="Z133" s="38" t="s">
        <v>68</v>
      </c>
      <c r="AA133" s="40">
        <v>61238</v>
      </c>
      <c r="AB133" s="39">
        <v>0</v>
      </c>
      <c r="AC133" s="39">
        <v>0</v>
      </c>
      <c r="AD133" s="29"/>
    </row>
    <row r="134" spans="1:30" s="30" customFormat="1" ht="123.6" customHeight="1">
      <c r="A134" s="28"/>
      <c r="B134" s="29"/>
      <c r="C134" s="35" t="s">
        <v>127</v>
      </c>
      <c r="D134" s="35" t="s">
        <v>128</v>
      </c>
      <c r="E134" s="44" t="s">
        <v>129</v>
      </c>
      <c r="F134" s="44" t="s">
        <v>5</v>
      </c>
      <c r="G134" s="44" t="s">
        <v>5</v>
      </c>
      <c r="H134" s="38" t="s">
        <v>53</v>
      </c>
      <c r="I134" s="38" t="s">
        <v>40</v>
      </c>
      <c r="J134" s="37" t="s">
        <v>44</v>
      </c>
      <c r="K134" s="38" t="s">
        <v>54</v>
      </c>
      <c r="L134" s="36" t="s">
        <v>45</v>
      </c>
      <c r="M134" s="36" t="s">
        <v>87</v>
      </c>
      <c r="N134" s="36" t="s">
        <v>49</v>
      </c>
      <c r="O134" s="38" t="s">
        <v>43</v>
      </c>
      <c r="P134" s="38" t="s">
        <v>67</v>
      </c>
      <c r="Q134" s="36">
        <v>29970000</v>
      </c>
      <c r="R134" s="36">
        <v>29097689.260000002</v>
      </c>
      <c r="S134" s="36">
        <v>29097689.260000002</v>
      </c>
      <c r="T134" s="36">
        <v>29097689.260000002</v>
      </c>
      <c r="U134" s="36">
        <v>0</v>
      </c>
      <c r="V134" s="36">
        <v>0</v>
      </c>
      <c r="W134" s="36">
        <v>0</v>
      </c>
      <c r="X134" s="39">
        <f t="shared" si="3"/>
        <v>0</v>
      </c>
      <c r="Y134" s="38">
        <v>0</v>
      </c>
      <c r="Z134" s="38" t="s">
        <v>68</v>
      </c>
      <c r="AA134" s="40">
        <v>62708</v>
      </c>
      <c r="AB134" s="39">
        <v>0</v>
      </c>
      <c r="AC134" s="39">
        <v>0</v>
      </c>
      <c r="AD134" s="29"/>
    </row>
    <row r="135" spans="1:30" s="30" customFormat="1" ht="159.6" customHeight="1">
      <c r="A135" s="28"/>
      <c r="B135" s="29"/>
      <c r="C135" s="35" t="s">
        <v>130</v>
      </c>
      <c r="D135" s="35" t="s">
        <v>131</v>
      </c>
      <c r="E135" s="44" t="s">
        <v>132</v>
      </c>
      <c r="F135" s="44" t="s">
        <v>5</v>
      </c>
      <c r="G135" s="44" t="s">
        <v>5</v>
      </c>
      <c r="H135" s="38" t="s">
        <v>53</v>
      </c>
      <c r="I135" s="38" t="s">
        <v>40</v>
      </c>
      <c r="J135" s="37" t="s">
        <v>44</v>
      </c>
      <c r="K135" s="38" t="s">
        <v>54</v>
      </c>
      <c r="L135" s="36" t="s">
        <v>45</v>
      </c>
      <c r="M135" s="36" t="s">
        <v>87</v>
      </c>
      <c r="N135" s="36" t="s">
        <v>49</v>
      </c>
      <c r="O135" s="38" t="s">
        <v>43</v>
      </c>
      <c r="P135" s="38" t="s">
        <v>67</v>
      </c>
      <c r="Q135" s="36">
        <v>29970000</v>
      </c>
      <c r="R135" s="36">
        <v>28489773.010000002</v>
      </c>
      <c r="S135" s="36">
        <v>28489773.010000002</v>
      </c>
      <c r="T135" s="36">
        <v>28489773.010000002</v>
      </c>
      <c r="U135" s="36">
        <v>0</v>
      </c>
      <c r="V135" s="36">
        <v>0</v>
      </c>
      <c r="W135" s="36">
        <v>0</v>
      </c>
      <c r="X135" s="39">
        <f t="shared" si="3"/>
        <v>0</v>
      </c>
      <c r="Y135" s="38">
        <v>0</v>
      </c>
      <c r="Z135" s="38" t="s">
        <v>68</v>
      </c>
      <c r="AA135" s="40">
        <v>62159</v>
      </c>
      <c r="AB135" s="39">
        <v>0</v>
      </c>
      <c r="AC135" s="39">
        <v>0</v>
      </c>
      <c r="AD135" s="29"/>
    </row>
    <row r="136" spans="1:30" s="30" customFormat="1" ht="136.80000000000001" customHeight="1">
      <c r="A136" s="28"/>
      <c r="B136" s="29"/>
      <c r="C136" s="35" t="s">
        <v>171</v>
      </c>
      <c r="D136" s="35" t="s">
        <v>172</v>
      </c>
      <c r="E136" s="44" t="s">
        <v>173</v>
      </c>
      <c r="F136" s="44" t="s">
        <v>5</v>
      </c>
      <c r="G136" s="44" t="s">
        <v>5</v>
      </c>
      <c r="H136" s="38" t="s">
        <v>37</v>
      </c>
      <c r="I136" s="38" t="s">
        <v>38</v>
      </c>
      <c r="J136" s="37" t="s">
        <v>44</v>
      </c>
      <c r="K136" s="38" t="s">
        <v>174</v>
      </c>
      <c r="L136" s="36" t="s">
        <v>74</v>
      </c>
      <c r="M136" s="36" t="s">
        <v>80</v>
      </c>
      <c r="N136" s="36" t="s">
        <v>81</v>
      </c>
      <c r="O136" s="38" t="s">
        <v>43</v>
      </c>
      <c r="P136" s="38" t="s">
        <v>67</v>
      </c>
      <c r="Q136" s="36">
        <v>17801732.579999998</v>
      </c>
      <c r="R136" s="36">
        <v>17801732.579999998</v>
      </c>
      <c r="S136" s="36">
        <v>17801732.579999998</v>
      </c>
      <c r="T136" s="36">
        <v>17753423.800000001</v>
      </c>
      <c r="U136" s="36">
        <v>17753423.800000001</v>
      </c>
      <c r="V136" s="36">
        <v>17753423.800000001</v>
      </c>
      <c r="W136" s="36">
        <v>17753423.800000001</v>
      </c>
      <c r="X136" s="39">
        <f t="shared" si="3"/>
        <v>99.728628773728062</v>
      </c>
      <c r="Y136" s="38">
        <v>0</v>
      </c>
      <c r="Z136" s="38" t="s">
        <v>175</v>
      </c>
      <c r="AA136" s="40">
        <v>40000</v>
      </c>
      <c r="AB136" s="39">
        <v>0</v>
      </c>
      <c r="AC136" s="39">
        <v>100</v>
      </c>
      <c r="AD136" s="29"/>
    </row>
    <row r="137" spans="1:30" s="30" customFormat="1" ht="136.80000000000001" customHeight="1">
      <c r="A137" s="28"/>
      <c r="B137" s="29"/>
      <c r="C137" s="35" t="s">
        <v>176</v>
      </c>
      <c r="D137" s="35" t="s">
        <v>177</v>
      </c>
      <c r="E137" s="44" t="s">
        <v>173</v>
      </c>
      <c r="F137" s="44" t="s">
        <v>5</v>
      </c>
      <c r="G137" s="44" t="s">
        <v>5</v>
      </c>
      <c r="H137" s="38" t="s">
        <v>37</v>
      </c>
      <c r="I137" s="38" t="s">
        <v>38</v>
      </c>
      <c r="J137" s="37" t="s">
        <v>44</v>
      </c>
      <c r="K137" s="38" t="s">
        <v>174</v>
      </c>
      <c r="L137" s="36" t="s">
        <v>74</v>
      </c>
      <c r="M137" s="36" t="s">
        <v>80</v>
      </c>
      <c r="N137" s="36" t="s">
        <v>81</v>
      </c>
      <c r="O137" s="38" t="s">
        <v>43</v>
      </c>
      <c r="P137" s="38" t="s">
        <v>67</v>
      </c>
      <c r="Q137" s="36">
        <v>7399520</v>
      </c>
      <c r="R137" s="36">
        <v>7399520</v>
      </c>
      <c r="S137" s="36">
        <v>7399520</v>
      </c>
      <c r="T137" s="36">
        <v>7399520</v>
      </c>
      <c r="U137" s="36">
        <v>7399520</v>
      </c>
      <c r="V137" s="36">
        <v>7399520</v>
      </c>
      <c r="W137" s="36">
        <v>7399520</v>
      </c>
      <c r="X137" s="39">
        <f t="shared" si="3"/>
        <v>100</v>
      </c>
      <c r="Y137" s="38">
        <v>0</v>
      </c>
      <c r="Z137" s="38" t="s">
        <v>175</v>
      </c>
      <c r="AA137" s="40">
        <v>1539819</v>
      </c>
      <c r="AB137" s="39">
        <v>0</v>
      </c>
      <c r="AC137" s="39">
        <v>100</v>
      </c>
      <c r="AD137" s="29"/>
    </row>
    <row r="138" spans="1:30" s="30" customFormat="1" ht="136.80000000000001" customHeight="1">
      <c r="A138" s="28"/>
      <c r="B138" s="29"/>
      <c r="C138" s="35" t="s">
        <v>178</v>
      </c>
      <c r="D138" s="35" t="s">
        <v>179</v>
      </c>
      <c r="E138" s="44" t="s">
        <v>173</v>
      </c>
      <c r="F138" s="44" t="s">
        <v>5</v>
      </c>
      <c r="G138" s="44" t="s">
        <v>5</v>
      </c>
      <c r="H138" s="38" t="s">
        <v>37</v>
      </c>
      <c r="I138" s="38" t="s">
        <v>38</v>
      </c>
      <c r="J138" s="37" t="s">
        <v>44</v>
      </c>
      <c r="K138" s="38" t="s">
        <v>174</v>
      </c>
      <c r="L138" s="36" t="s">
        <v>74</v>
      </c>
      <c r="M138" s="36" t="s">
        <v>80</v>
      </c>
      <c r="N138" s="36" t="s">
        <v>81</v>
      </c>
      <c r="O138" s="38" t="s">
        <v>43</v>
      </c>
      <c r="P138" s="38" t="s">
        <v>67</v>
      </c>
      <c r="Q138" s="36">
        <v>63807410.420000002</v>
      </c>
      <c r="R138" s="36">
        <v>63807410.420000002</v>
      </c>
      <c r="S138" s="36">
        <v>63807410.420000002</v>
      </c>
      <c r="T138" s="36">
        <v>61328044.57</v>
      </c>
      <c r="U138" s="36">
        <v>61328044.57</v>
      </c>
      <c r="V138" s="36">
        <v>61328044.57</v>
      </c>
      <c r="W138" s="36">
        <v>61328044.57</v>
      </c>
      <c r="X138" s="39">
        <f t="shared" si="3"/>
        <v>96.114297957431504</v>
      </c>
      <c r="Y138" s="38">
        <v>0</v>
      </c>
      <c r="Z138" s="38" t="s">
        <v>175</v>
      </c>
      <c r="AA138" s="40">
        <v>1539819</v>
      </c>
      <c r="AB138" s="39">
        <v>0</v>
      </c>
      <c r="AC138" s="39">
        <v>100</v>
      </c>
      <c r="AD138" s="29"/>
    </row>
    <row r="139" spans="1:30">
      <c r="C139" s="34"/>
    </row>
  </sheetData>
  <autoFilter ref="C10:AC138"/>
  <mergeCells count="4">
    <mergeCell ref="C3:L3"/>
    <mergeCell ref="C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2016-01-27T01:30:03Z</dcterms:modified>
</cp:coreProperties>
</file>